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Orion\Desktop\"/>
    </mc:Choice>
  </mc:AlternateContent>
  <bookViews>
    <workbookView xWindow="122" yWindow="78" windowWidth="9360" windowHeight="4951" tabRatio="926" activeTab="2"/>
  </bookViews>
  <sheets>
    <sheet name="AÇIKLAMALAR" sheetId="25" r:id="rId1"/>
    <sheet name="performans hedefleri" sheetId="36" r:id="rId2"/>
    <sheet name="İSTEK FİŞİ (1SY.)" sheetId="15" r:id="rId3"/>
    <sheet name="MİL (1 SY)" sheetId="17" r:id="rId4"/>
    <sheet name="İSTEK FİŞİ (2 SY)" sheetId="32" r:id="rId5"/>
    <sheet name="MİL (2 SY) " sheetId="33" r:id="rId6"/>
    <sheet name="İSTEK FİŞİ (3 SY) " sheetId="34" r:id="rId7"/>
    <sheet name="MİL (3 SY) " sheetId="35" r:id="rId8"/>
    <sheet name="faaliyet" sheetId="31" r:id="rId9"/>
    <sheet name="butcekaynak" sheetId="30" r:id="rId10"/>
    <sheet name="Bütçe Kaynak Kodları" sheetId="27" r:id="rId11"/>
    <sheet name="birimler" sheetId="28" r:id="rId12"/>
    <sheet name="KDV Oranları" sheetId="37" r:id="rId13"/>
  </sheets>
  <externalReferences>
    <externalReference r:id="rId14"/>
  </externalReferences>
  <definedNames>
    <definedName name="BİRİMİ">birimler!$A$1:$A$118</definedName>
    <definedName name="BİRİMİ3">[1]birimi!$A$1:$A$211</definedName>
    <definedName name="birimi5">[1]birimi!$A$1:$A$205</definedName>
    <definedName name="birimler">birimler!$A$1:$A$118</definedName>
    <definedName name="butcekaynak">butcekaynak!$A$1:$A$14</definedName>
    <definedName name="faaliyet">faaliyet!$A$2:$A$103</definedName>
    <definedName name="FEN_BİLİMLERİ_ENSTİTÜSÜ">'Bütçe Kaynak Kodları'!$A$31:$A$41</definedName>
    <definedName name="KDV">'KDV Oranları'!$A$3:$A$13</definedName>
    <definedName name="KDV_Oranı_Seçiniz">'KDV Oranları'!$A$3:$A$12</definedName>
    <definedName name="Kurumsal">'Bütçe Kaynak Kodları'!$B$4:$E$81</definedName>
    <definedName name="kurumsal1">'Bütçe Kaynak Kodları'!$B$4:$E$80</definedName>
    <definedName name="LÜFEN_FAALİYET_SEÇİNİZ">faaliyet!$A$2:$A$91</definedName>
    <definedName name="Lütfen_Birimi_Seçiniz">birimler!$A$1:$A$118</definedName>
    <definedName name="LÜTFEN_SEÇİM_YAPINIZ">butcekaynak!$A$1:$A$10</definedName>
    <definedName name="_xlnm.Print_Titles" localSheetId="10">'Bütçe Kaynak Kodları'!$B:$L,'Bütçe Kaynak Kodları'!$2:$4</definedName>
    <definedName name="_xlnm.Print_Titles" localSheetId="1">'performans hedefleri'!$2:$2</definedName>
  </definedNames>
  <calcPr calcId="152511"/>
</workbook>
</file>

<file path=xl/calcChain.xml><?xml version="1.0" encoding="utf-8"?>
<calcChain xmlns="http://schemas.openxmlformats.org/spreadsheetml/2006/main">
  <c r="D166" i="34" l="1"/>
  <c r="D170" i="34"/>
  <c r="D167" i="34"/>
  <c r="D171" i="34"/>
  <c r="D175" i="34"/>
  <c r="D176" i="34"/>
  <c r="D180" i="34"/>
  <c r="D181" i="34"/>
  <c r="P16" i="32"/>
  <c r="N62" i="32"/>
  <c r="P15" i="15"/>
  <c r="L4" i="35" l="1"/>
  <c r="R13" i="35"/>
  <c r="R14" i="35"/>
  <c r="R8" i="35"/>
  <c r="R9" i="35"/>
  <c r="R10" i="35"/>
  <c r="R11" i="35"/>
  <c r="E114" i="34"/>
  <c r="E115" i="34"/>
  <c r="L114" i="34"/>
  <c r="L115" i="34"/>
  <c r="E118" i="34"/>
  <c r="E119" i="34"/>
  <c r="L119" i="34"/>
  <c r="L120" i="34"/>
  <c r="A8" i="33"/>
  <c r="A8" i="35"/>
  <c r="D53" i="33"/>
  <c r="E53" i="33"/>
  <c r="D54" i="33"/>
  <c r="E54" i="33"/>
  <c r="D55" i="33"/>
  <c r="D96" i="33"/>
  <c r="E96" i="33"/>
  <c r="D97" i="33"/>
  <c r="E97" i="33"/>
  <c r="D98" i="33"/>
  <c r="E151" i="35"/>
  <c r="E152" i="35"/>
  <c r="E109" i="35"/>
  <c r="E110" i="35"/>
  <c r="E53" i="35"/>
  <c r="E54" i="35"/>
  <c r="F116" i="35"/>
  <c r="F117" i="35"/>
  <c r="F118" i="35"/>
  <c r="F119" i="35"/>
  <c r="F120" i="35"/>
  <c r="F121" i="35"/>
  <c r="F122" i="35"/>
  <c r="F123" i="35"/>
  <c r="F124" i="35"/>
  <c r="F125" i="35"/>
  <c r="F126" i="35"/>
  <c r="F127" i="35"/>
  <c r="F128" i="35"/>
  <c r="F129" i="35"/>
  <c r="F130" i="35"/>
  <c r="F131" i="35"/>
  <c r="F132" i="35"/>
  <c r="F133" i="35"/>
  <c r="F134" i="35"/>
  <c r="F135" i="35"/>
  <c r="F136" i="35"/>
  <c r="F137" i="35"/>
  <c r="F138" i="35"/>
  <c r="F139" i="35"/>
  <c r="F140" i="35"/>
  <c r="F141" i="35"/>
  <c r="F142" i="35"/>
  <c r="F143" i="35"/>
  <c r="F144" i="35"/>
  <c r="F145" i="35"/>
  <c r="F146" i="35"/>
  <c r="F147" i="35"/>
  <c r="C116" i="35"/>
  <c r="C117" i="35"/>
  <c r="C118" i="35"/>
  <c r="C119" i="35"/>
  <c r="C120" i="35"/>
  <c r="C121" i="35"/>
  <c r="C122" i="35"/>
  <c r="C123" i="35"/>
  <c r="C124" i="35"/>
  <c r="C125" i="35"/>
  <c r="C126" i="35"/>
  <c r="C127" i="35"/>
  <c r="C128" i="35"/>
  <c r="C129" i="35"/>
  <c r="C130" i="35"/>
  <c r="C131" i="35"/>
  <c r="C132" i="35"/>
  <c r="C133" i="35"/>
  <c r="C134" i="35"/>
  <c r="C135" i="35"/>
  <c r="C136" i="35"/>
  <c r="C137" i="35"/>
  <c r="C138" i="35"/>
  <c r="C139" i="35"/>
  <c r="C140" i="35"/>
  <c r="C141" i="35"/>
  <c r="C142" i="35"/>
  <c r="C143" i="35"/>
  <c r="C144" i="35"/>
  <c r="C145" i="35"/>
  <c r="C146" i="35"/>
  <c r="C147" i="35"/>
  <c r="A116" i="35"/>
  <c r="P129" i="34"/>
  <c r="F59" i="35"/>
  <c r="F60" i="35"/>
  <c r="F61" i="35"/>
  <c r="F62" i="35"/>
  <c r="F63" i="35"/>
  <c r="F64" i="35"/>
  <c r="F65" i="35"/>
  <c r="F66" i="35"/>
  <c r="F67" i="35"/>
  <c r="F68" i="35"/>
  <c r="F69" i="35"/>
  <c r="F70" i="35"/>
  <c r="F71" i="35"/>
  <c r="F72" i="35"/>
  <c r="F73" i="35"/>
  <c r="F74" i="35"/>
  <c r="F75" i="35"/>
  <c r="F76" i="35"/>
  <c r="F77" i="35"/>
  <c r="F78" i="35"/>
  <c r="F79" i="35"/>
  <c r="F80" i="35"/>
  <c r="F81" i="35"/>
  <c r="F82" i="35"/>
  <c r="F83" i="35"/>
  <c r="F84" i="35"/>
  <c r="F85" i="35"/>
  <c r="F86" i="35"/>
  <c r="F87" i="35"/>
  <c r="F88" i="35"/>
  <c r="F89" i="35"/>
  <c r="F90" i="35"/>
  <c r="F91" i="35"/>
  <c r="F92" i="35"/>
  <c r="F93" i="35"/>
  <c r="F94" i="35"/>
  <c r="F95" i="35"/>
  <c r="F96" i="35"/>
  <c r="F97" i="35"/>
  <c r="F98" i="35"/>
  <c r="F99" i="35"/>
  <c r="F100" i="35"/>
  <c r="F101" i="35"/>
  <c r="F102" i="35"/>
  <c r="F103" i="35"/>
  <c r="F104" i="35"/>
  <c r="C59" i="35"/>
  <c r="C60" i="35"/>
  <c r="C61" i="35"/>
  <c r="C62" i="35"/>
  <c r="C63" i="35"/>
  <c r="C64" i="35"/>
  <c r="C65" i="35"/>
  <c r="C66" i="35"/>
  <c r="C67" i="35"/>
  <c r="C68" i="35"/>
  <c r="C69" i="35"/>
  <c r="C70" i="35"/>
  <c r="C71" i="35"/>
  <c r="C72" i="35"/>
  <c r="C73" i="35"/>
  <c r="C74" i="35"/>
  <c r="C75" i="35"/>
  <c r="C76" i="35"/>
  <c r="C77" i="35"/>
  <c r="C78" i="35"/>
  <c r="C79" i="35"/>
  <c r="C80" i="35"/>
  <c r="C81" i="35"/>
  <c r="C82" i="35"/>
  <c r="C83" i="35"/>
  <c r="C84" i="35"/>
  <c r="C85" i="35"/>
  <c r="C86" i="35"/>
  <c r="C87" i="35"/>
  <c r="C88" i="35"/>
  <c r="C89" i="35"/>
  <c r="C90" i="35"/>
  <c r="C91" i="35"/>
  <c r="C92" i="35"/>
  <c r="C93" i="35"/>
  <c r="C94" i="35"/>
  <c r="C95" i="35"/>
  <c r="C96" i="35"/>
  <c r="C97" i="35"/>
  <c r="C98" i="35"/>
  <c r="C99" i="35"/>
  <c r="C100" i="35"/>
  <c r="C101" i="35"/>
  <c r="C102" i="35"/>
  <c r="C103" i="35"/>
  <c r="C104" i="35"/>
  <c r="A59" i="35"/>
  <c r="A60" i="35"/>
  <c r="A62" i="35"/>
  <c r="P66" i="34"/>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C18" i="35"/>
  <c r="C19" i="35"/>
  <c r="C20" i="35"/>
  <c r="C21" i="35"/>
  <c r="C22" i="35"/>
  <c r="C23" i="35"/>
  <c r="C24" i="35"/>
  <c r="C25" i="35"/>
  <c r="C26" i="35"/>
  <c r="C27" i="35"/>
  <c r="C28" i="35"/>
  <c r="C29" i="35"/>
  <c r="C30" i="35"/>
  <c r="C31" i="35"/>
  <c r="C32" i="35"/>
  <c r="C33" i="35"/>
  <c r="C34" i="35"/>
  <c r="C35" i="35"/>
  <c r="C36" i="35"/>
  <c r="C37" i="35"/>
  <c r="C38" i="35"/>
  <c r="C39" i="35"/>
  <c r="C40" i="35"/>
  <c r="C41" i="35"/>
  <c r="C42" i="35"/>
  <c r="C43" i="35"/>
  <c r="C44" i="35"/>
  <c r="C45" i="35"/>
  <c r="C46" i="35"/>
  <c r="C47" i="35"/>
  <c r="C48" i="35"/>
  <c r="C49" i="35"/>
  <c r="A18" i="35"/>
  <c r="A20" i="35"/>
  <c r="C166" i="34"/>
  <c r="C167" i="34"/>
  <c r="D114" i="34"/>
  <c r="D115" i="34"/>
  <c r="D118" i="34"/>
  <c r="D119" i="34"/>
  <c r="D120" i="34"/>
  <c r="P128" i="34"/>
  <c r="D55" i="35"/>
  <c r="A55" i="35"/>
  <c r="D54" i="35"/>
  <c r="A54" i="35"/>
  <c r="D53" i="35"/>
  <c r="A53" i="35"/>
  <c r="H52" i="35"/>
  <c r="A52" i="35"/>
  <c r="Q14" i="35"/>
  <c r="O14" i="35"/>
  <c r="O13" i="35"/>
  <c r="Q12" i="35"/>
  <c r="Q11" i="35"/>
  <c r="O11" i="35"/>
  <c r="Q10" i="35"/>
  <c r="O10" i="35"/>
  <c r="Q9" i="35"/>
  <c r="O9" i="35"/>
  <c r="Q8" i="35"/>
  <c r="O8" i="35"/>
  <c r="P65" i="34"/>
  <c r="L57" i="34"/>
  <c r="D182" i="34" s="1"/>
  <c r="E56" i="34"/>
  <c r="D172" i="34" s="1"/>
  <c r="L52" i="34"/>
  <c r="L116" i="34" s="1"/>
  <c r="P15" i="34"/>
  <c r="D117" i="32"/>
  <c r="D118" i="32"/>
  <c r="D112" i="32"/>
  <c r="D113" i="32"/>
  <c r="D107" i="32"/>
  <c r="D108" i="32"/>
  <c r="D103" i="32"/>
  <c r="D104" i="32"/>
  <c r="P84" i="32"/>
  <c r="P85" i="32"/>
  <c r="P86" i="32"/>
  <c r="P87" i="32"/>
  <c r="F61" i="33"/>
  <c r="F62" i="33"/>
  <c r="F63" i="33"/>
  <c r="F64" i="33"/>
  <c r="F65" i="33"/>
  <c r="F66" i="33"/>
  <c r="F67" i="33"/>
  <c r="F68" i="33"/>
  <c r="F69" i="33"/>
  <c r="F70" i="33"/>
  <c r="F71" i="33"/>
  <c r="F72" i="33"/>
  <c r="F73" i="33"/>
  <c r="F74" i="33"/>
  <c r="F75" i="33"/>
  <c r="F76" i="33"/>
  <c r="F77" i="33"/>
  <c r="F78" i="33"/>
  <c r="F79" i="33"/>
  <c r="F80" i="33"/>
  <c r="F81" i="33"/>
  <c r="F82" i="33"/>
  <c r="F83" i="33"/>
  <c r="F84" i="33"/>
  <c r="F85" i="33"/>
  <c r="F86" i="33"/>
  <c r="F87" i="33"/>
  <c r="F88" i="33"/>
  <c r="F89" i="33"/>
  <c r="F90" i="33"/>
  <c r="F91" i="33"/>
  <c r="F92" i="33"/>
  <c r="C61" i="33"/>
  <c r="C62" i="33"/>
  <c r="C63" i="33"/>
  <c r="C64" i="33"/>
  <c r="C65" i="33"/>
  <c r="C66" i="33"/>
  <c r="C67" i="33"/>
  <c r="C68" i="33"/>
  <c r="C69" i="33"/>
  <c r="C70" i="33"/>
  <c r="C71" i="33"/>
  <c r="C72" i="33"/>
  <c r="C73" i="33"/>
  <c r="C74" i="33"/>
  <c r="C75" i="33"/>
  <c r="C76" i="33"/>
  <c r="C77" i="33"/>
  <c r="C78" i="33"/>
  <c r="C79" i="33"/>
  <c r="C80" i="33"/>
  <c r="C81" i="33"/>
  <c r="C82" i="33"/>
  <c r="C83" i="33"/>
  <c r="C84" i="33"/>
  <c r="C85" i="33"/>
  <c r="C86" i="33"/>
  <c r="C87" i="33"/>
  <c r="C88" i="33"/>
  <c r="C89" i="33"/>
  <c r="C90" i="33"/>
  <c r="C91" i="33"/>
  <c r="C92" i="33"/>
  <c r="A61" i="33"/>
  <c r="A62" i="33"/>
  <c r="A63" i="33"/>
  <c r="A64" i="33"/>
  <c r="A65" i="33"/>
  <c r="A66" i="33"/>
  <c r="A67" i="33"/>
  <c r="A68" i="33"/>
  <c r="A69" i="33"/>
  <c r="A70" i="33"/>
  <c r="P66" i="32"/>
  <c r="C18" i="33"/>
  <c r="C19" i="33"/>
  <c r="C20" i="33"/>
  <c r="C21" i="33"/>
  <c r="C22" i="33"/>
  <c r="C23" i="33"/>
  <c r="C24" i="33"/>
  <c r="C25" i="33"/>
  <c r="C26" i="33"/>
  <c r="C27" i="33"/>
  <c r="C28" i="33"/>
  <c r="C29" i="33"/>
  <c r="C30" i="33"/>
  <c r="C31" i="33"/>
  <c r="C32" i="33"/>
  <c r="C33" i="33"/>
  <c r="C34" i="33"/>
  <c r="C35" i="33"/>
  <c r="C36" i="33"/>
  <c r="C37" i="33"/>
  <c r="C38" i="33"/>
  <c r="C39" i="33"/>
  <c r="C40" i="33"/>
  <c r="C41" i="33"/>
  <c r="C42" i="33"/>
  <c r="C43" i="33"/>
  <c r="C44" i="33"/>
  <c r="C45" i="33"/>
  <c r="C46" i="33"/>
  <c r="C47" i="33"/>
  <c r="C48" i="33"/>
  <c r="C49" i="33"/>
  <c r="F18" i="33"/>
  <c r="F19" i="33"/>
  <c r="F20" i="33"/>
  <c r="F21" i="33"/>
  <c r="F22" i="33"/>
  <c r="F23" i="33"/>
  <c r="F24" i="33"/>
  <c r="F25" i="33"/>
  <c r="F26" i="33"/>
  <c r="F27" i="33"/>
  <c r="F28" i="33"/>
  <c r="F29" i="33"/>
  <c r="F30" i="33"/>
  <c r="F31" i="33"/>
  <c r="F32" i="33"/>
  <c r="F33" i="33"/>
  <c r="F34" i="33"/>
  <c r="F35" i="33"/>
  <c r="F36" i="33"/>
  <c r="F37" i="33"/>
  <c r="F38" i="33"/>
  <c r="F39" i="33"/>
  <c r="F40" i="33"/>
  <c r="F41" i="33"/>
  <c r="F42" i="33"/>
  <c r="F43" i="33"/>
  <c r="F44" i="33"/>
  <c r="F45" i="33"/>
  <c r="F46" i="33"/>
  <c r="F47" i="33"/>
  <c r="F48" i="33"/>
  <c r="F49" i="33"/>
  <c r="A18" i="33"/>
  <c r="A19" i="33"/>
  <c r="A20" i="33"/>
  <c r="A21" i="33"/>
  <c r="A22" i="33"/>
  <c r="A23" i="33"/>
  <c r="A24" i="33"/>
  <c r="A25" i="33"/>
  <c r="A26" i="33"/>
  <c r="A27" i="33"/>
  <c r="A28" i="33"/>
  <c r="A29" i="33"/>
  <c r="A30" i="33"/>
  <c r="A31" i="33"/>
  <c r="A32" i="33"/>
  <c r="A33" i="33"/>
  <c r="A34" i="33"/>
  <c r="A35" i="33"/>
  <c r="A36" i="33"/>
  <c r="A37" i="33"/>
  <c r="A38" i="33"/>
  <c r="A39" i="33"/>
  <c r="A40" i="33"/>
  <c r="A41" i="33"/>
  <c r="A42" i="33"/>
  <c r="A43" i="33"/>
  <c r="A44" i="33"/>
  <c r="A45" i="33"/>
  <c r="A46" i="33"/>
  <c r="A47" i="33"/>
  <c r="A48" i="33"/>
  <c r="A49" i="33"/>
  <c r="C18" i="17"/>
  <c r="F18" i="17"/>
  <c r="C19" i="17"/>
  <c r="F19" i="17"/>
  <c r="C20" i="17"/>
  <c r="F20" i="17"/>
  <c r="C21" i="17"/>
  <c r="F21" i="17"/>
  <c r="C22" i="17"/>
  <c r="F22" i="17"/>
  <c r="C23" i="17"/>
  <c r="F23" i="17"/>
  <c r="C24" i="17"/>
  <c r="F24" i="17"/>
  <c r="C25" i="17"/>
  <c r="F25" i="17"/>
  <c r="C26" i="17"/>
  <c r="F26" i="17"/>
  <c r="C27" i="17"/>
  <c r="F27" i="17"/>
  <c r="C28" i="17"/>
  <c r="F28" i="17"/>
  <c r="C29" i="17"/>
  <c r="F29" i="17"/>
  <c r="C30" i="17"/>
  <c r="F30" i="17"/>
  <c r="C31" i="17"/>
  <c r="F31" i="17"/>
  <c r="C32" i="17"/>
  <c r="F32" i="17"/>
  <c r="C33" i="17"/>
  <c r="F33" i="17"/>
  <c r="C34" i="17"/>
  <c r="F34" i="17"/>
  <c r="C35" i="17"/>
  <c r="F35" i="17"/>
  <c r="C36" i="17"/>
  <c r="F36" i="17"/>
  <c r="C37" i="17"/>
  <c r="F37" i="17"/>
  <c r="C38" i="17"/>
  <c r="F38" i="17"/>
  <c r="A18" i="17"/>
  <c r="A19" i="17"/>
  <c r="A20" i="17"/>
  <c r="A21" i="17"/>
  <c r="A22" i="17"/>
  <c r="A23" i="17"/>
  <c r="A24" i="17"/>
  <c r="A25" i="17"/>
  <c r="A26" i="17"/>
  <c r="A27" i="17"/>
  <c r="A28" i="17"/>
  <c r="A29" i="17"/>
  <c r="A30" i="17"/>
  <c r="A31" i="17"/>
  <c r="A32" i="17"/>
  <c r="A33" i="17"/>
  <c r="A34" i="17"/>
  <c r="A35" i="17"/>
  <c r="A36" i="17"/>
  <c r="A37" i="17"/>
  <c r="A38" i="17"/>
  <c r="R13" i="33"/>
  <c r="R14" i="33"/>
  <c r="R8" i="33"/>
  <c r="R9" i="33"/>
  <c r="R10" i="33"/>
  <c r="R11" i="33"/>
  <c r="L4" i="33"/>
  <c r="A55" i="33"/>
  <c r="A54" i="33"/>
  <c r="A53" i="33"/>
  <c r="H52" i="33"/>
  <c r="A52" i="33"/>
  <c r="Q14" i="33"/>
  <c r="O14" i="33"/>
  <c r="O13" i="33"/>
  <c r="Q12" i="33"/>
  <c r="Q11" i="33"/>
  <c r="O11" i="33"/>
  <c r="Q10" i="33"/>
  <c r="O10" i="33"/>
  <c r="Q9" i="33"/>
  <c r="O9" i="33"/>
  <c r="Q8" i="33"/>
  <c r="O8" i="33"/>
  <c r="L4" i="17"/>
  <c r="P65" i="32"/>
  <c r="L57" i="32"/>
  <c r="D119" i="32" s="1"/>
  <c r="L52" i="32"/>
  <c r="D114" i="32" s="1"/>
  <c r="E56" i="32"/>
  <c r="D109" i="32" s="1"/>
  <c r="P17" i="32"/>
  <c r="P15" i="32"/>
  <c r="A8" i="17"/>
  <c r="A41" i="17"/>
  <c r="H41" i="17"/>
  <c r="A42" i="17"/>
  <c r="D42" i="17"/>
  <c r="E42" i="17"/>
  <c r="A43" i="17"/>
  <c r="D43" i="17"/>
  <c r="E43" i="17"/>
  <c r="A44" i="17"/>
  <c r="D44" i="17"/>
  <c r="E44" i="17"/>
  <c r="O8" i="17"/>
  <c r="Q8" i="17"/>
  <c r="R8" i="17"/>
  <c r="O9" i="17"/>
  <c r="Q9" i="17"/>
  <c r="R9" i="17"/>
  <c r="O10" i="17"/>
  <c r="Q10" i="17"/>
  <c r="R10" i="17"/>
  <c r="O11" i="17"/>
  <c r="Q11" i="17"/>
  <c r="R11" i="17"/>
  <c r="Q12" i="17"/>
  <c r="O13" i="17"/>
  <c r="R13" i="17"/>
  <c r="O14" i="17"/>
  <c r="Q14" i="17"/>
  <c r="R14" i="17"/>
  <c r="P16" i="15"/>
  <c r="P18" i="15"/>
  <c r="P17" i="15"/>
  <c r="P18" i="32"/>
  <c r="P67" i="32"/>
  <c r="P19" i="32"/>
  <c r="P68" i="32"/>
  <c r="P19" i="15"/>
  <c r="P20" i="15"/>
  <c r="P20" i="32"/>
  <c r="P69" i="32"/>
  <c r="P21" i="15"/>
  <c r="P21" i="32"/>
  <c r="P70" i="32"/>
  <c r="P22" i="15"/>
  <c r="P22" i="32"/>
  <c r="P71" i="32"/>
  <c r="P23" i="15"/>
  <c r="P23" i="32"/>
  <c r="P72" i="32"/>
  <c r="P24" i="15"/>
  <c r="P24" i="32"/>
  <c r="P73" i="32"/>
  <c r="P25" i="15"/>
  <c r="P25" i="32"/>
  <c r="A71" i="33"/>
  <c r="P74" i="32"/>
  <c r="P26" i="15"/>
  <c r="P26" i="32"/>
  <c r="A72" i="33"/>
  <c r="P75" i="32"/>
  <c r="P27" i="15"/>
  <c r="P27" i="32"/>
  <c r="A73" i="33"/>
  <c r="P76" i="32"/>
  <c r="P28" i="15"/>
  <c r="P28" i="32"/>
  <c r="P77" i="32"/>
  <c r="A74" i="33"/>
  <c r="P29" i="15"/>
  <c r="P29" i="32"/>
  <c r="P78" i="32"/>
  <c r="P30" i="15"/>
  <c r="P30" i="32"/>
  <c r="A75" i="33"/>
  <c r="P79" i="32"/>
  <c r="P31" i="15"/>
  <c r="P31" i="32"/>
  <c r="A76" i="33"/>
  <c r="P80" i="32"/>
  <c r="P32" i="15"/>
  <c r="P32" i="32"/>
  <c r="A77" i="33"/>
  <c r="P81" i="32"/>
  <c r="P33" i="15"/>
  <c r="P33" i="32"/>
  <c r="A78" i="33"/>
  <c r="P82" i="32"/>
  <c r="P34" i="15"/>
  <c r="P34" i="32"/>
  <c r="A79" i="33"/>
  <c r="P83" i="32"/>
  <c r="P35" i="15"/>
  <c r="P35" i="32"/>
  <c r="A80" i="33"/>
  <c r="P36" i="32"/>
  <c r="A81" i="33"/>
  <c r="P37" i="32"/>
  <c r="A82" i="33"/>
  <c r="P38" i="32"/>
  <c r="A83" i="33"/>
  <c r="P39" i="32"/>
  <c r="A84" i="33"/>
  <c r="P88" i="32"/>
  <c r="P40" i="32"/>
  <c r="P90" i="32"/>
  <c r="A85" i="33"/>
  <c r="P89" i="32"/>
  <c r="P41" i="32"/>
  <c r="A86" i="33"/>
  <c r="P42" i="32"/>
  <c r="A87" i="33"/>
  <c r="P91" i="32"/>
  <c r="P92" i="32"/>
  <c r="P43" i="32"/>
  <c r="A88" i="33"/>
  <c r="P44" i="32"/>
  <c r="A89" i="33"/>
  <c r="P93" i="32"/>
  <c r="P94" i="32"/>
  <c r="P46" i="32"/>
  <c r="P45" i="32"/>
  <c r="A90" i="33"/>
  <c r="A91" i="33"/>
  <c r="P95" i="32"/>
  <c r="A92" i="33"/>
  <c r="P96" i="32"/>
  <c r="P36" i="15" l="1"/>
  <c r="P37" i="15" s="1"/>
  <c r="P38" i="15" s="1"/>
  <c r="D177" i="34"/>
  <c r="E55" i="33"/>
  <c r="E55" i="35"/>
  <c r="L121" i="34"/>
  <c r="E153" i="35"/>
  <c r="E120" i="34"/>
  <c r="E111" i="35"/>
  <c r="E98" i="33"/>
  <c r="A117" i="35"/>
  <c r="A61" i="35"/>
  <c r="P67" i="34"/>
  <c r="A19" i="35"/>
  <c r="P16" i="34"/>
  <c r="P68" i="34"/>
  <c r="A63" i="35"/>
  <c r="A21" i="35"/>
  <c r="P17" i="34"/>
  <c r="P47" i="32"/>
  <c r="P64" i="32" s="1"/>
  <c r="P97" i="32" s="1"/>
  <c r="P98" i="32" l="1"/>
  <c r="P99" i="32" s="1"/>
  <c r="A118" i="35"/>
  <c r="P130" i="34"/>
  <c r="P69" i="34"/>
  <c r="A64" i="35"/>
  <c r="A22" i="35"/>
  <c r="P18" i="34"/>
  <c r="A119" i="35" l="1"/>
  <c r="P131" i="34"/>
  <c r="A65" i="35"/>
  <c r="P70" i="34"/>
  <c r="A23" i="35"/>
  <c r="P19" i="34"/>
  <c r="A120" i="35" l="1"/>
  <c r="P132" i="34"/>
  <c r="A66" i="35"/>
  <c r="P71" i="34"/>
  <c r="A24" i="35"/>
  <c r="P20" i="34"/>
  <c r="A121" i="35" l="1"/>
  <c r="P133" i="34"/>
  <c r="P72" i="34"/>
  <c r="A67" i="35"/>
  <c r="A25" i="35"/>
  <c r="P21" i="34"/>
  <c r="A122" i="35" l="1"/>
  <c r="P134" i="34"/>
  <c r="A68" i="35"/>
  <c r="P73" i="34"/>
  <c r="A26" i="35"/>
  <c r="P22" i="34"/>
  <c r="A123" i="35" l="1"/>
  <c r="P135" i="34"/>
  <c r="A69" i="35"/>
  <c r="P74" i="34"/>
  <c r="A27" i="35"/>
  <c r="P23" i="34"/>
  <c r="A124" i="35" l="1"/>
  <c r="P136" i="34"/>
  <c r="A70" i="35"/>
  <c r="P75" i="34"/>
  <c r="A28" i="35"/>
  <c r="P24" i="34"/>
  <c r="A125" i="35" l="1"/>
  <c r="P137" i="34"/>
  <c r="P76" i="34"/>
  <c r="A71" i="35"/>
  <c r="A29" i="35"/>
  <c r="P25" i="34"/>
  <c r="A126" i="35" l="1"/>
  <c r="P138" i="34"/>
  <c r="P77" i="34"/>
  <c r="A72" i="35"/>
  <c r="A30" i="35"/>
  <c r="P26" i="34"/>
  <c r="A127" i="35" l="1"/>
  <c r="P139" i="34"/>
  <c r="A73" i="35"/>
  <c r="P78" i="34"/>
  <c r="A31" i="35"/>
  <c r="P27" i="34"/>
  <c r="A128" i="35" l="1"/>
  <c r="P140" i="34"/>
  <c r="A74" i="35"/>
  <c r="P79" i="34"/>
  <c r="A32" i="35"/>
  <c r="P28" i="34"/>
  <c r="A129" i="35" l="1"/>
  <c r="P141" i="34"/>
  <c r="P80" i="34"/>
  <c r="A75" i="35"/>
  <c r="A33" i="35"/>
  <c r="P29" i="34"/>
  <c r="A130" i="35" l="1"/>
  <c r="P142" i="34"/>
  <c r="P81" i="34"/>
  <c r="A76" i="35"/>
  <c r="A34" i="35"/>
  <c r="P30" i="34"/>
  <c r="A131" i="35" l="1"/>
  <c r="P143" i="34"/>
  <c r="A77" i="35"/>
  <c r="P82" i="34"/>
  <c r="A35" i="35"/>
  <c r="P31" i="34"/>
  <c r="A132" i="35" l="1"/>
  <c r="P144" i="34"/>
  <c r="A78" i="35"/>
  <c r="P83" i="34"/>
  <c r="A36" i="35"/>
  <c r="P32" i="34"/>
  <c r="A133" i="35" l="1"/>
  <c r="P145" i="34"/>
  <c r="A79" i="35"/>
  <c r="P84" i="34"/>
  <c r="A37" i="35"/>
  <c r="P33" i="34"/>
  <c r="A134" i="35" l="1"/>
  <c r="P146" i="34"/>
  <c r="A80" i="35"/>
  <c r="P85" i="34"/>
  <c r="A38" i="35"/>
  <c r="P34" i="34"/>
  <c r="A135" i="35" l="1"/>
  <c r="P147" i="34"/>
  <c r="A81" i="35"/>
  <c r="P86" i="34"/>
  <c r="A39" i="35"/>
  <c r="P35" i="34"/>
  <c r="A136" i="35" l="1"/>
  <c r="P148" i="34"/>
  <c r="P87" i="34"/>
  <c r="A82" i="35"/>
  <c r="A40" i="35"/>
  <c r="P36" i="34"/>
  <c r="A137" i="35" l="1"/>
  <c r="P149" i="34"/>
  <c r="A83" i="35"/>
  <c r="P88" i="34"/>
  <c r="A41" i="35"/>
  <c r="P37" i="34"/>
  <c r="A138" i="35" l="1"/>
  <c r="P150" i="34"/>
  <c r="P89" i="34"/>
  <c r="A84" i="35"/>
  <c r="A42" i="35"/>
  <c r="P38" i="34"/>
  <c r="A139" i="35" l="1"/>
  <c r="P151" i="34"/>
  <c r="A85" i="35"/>
  <c r="P90" i="34"/>
  <c r="A43" i="35"/>
  <c r="P39" i="34"/>
  <c r="A140" i="35" l="1"/>
  <c r="P152" i="34"/>
  <c r="A86" i="35"/>
  <c r="P91" i="34"/>
  <c r="A44" i="35"/>
  <c r="P40" i="34"/>
  <c r="A141" i="35" l="1"/>
  <c r="P153" i="34"/>
  <c r="A87" i="35"/>
  <c r="P92" i="34"/>
  <c r="A45" i="35"/>
  <c r="P41" i="34"/>
  <c r="A142" i="35" l="1"/>
  <c r="P154" i="34"/>
  <c r="A88" i="35"/>
  <c r="P93" i="34"/>
  <c r="A46" i="35"/>
  <c r="P42" i="34"/>
  <c r="A143" i="35" l="1"/>
  <c r="P155" i="34"/>
  <c r="A89" i="35"/>
  <c r="P94" i="34"/>
  <c r="A47" i="35"/>
  <c r="P43" i="34"/>
  <c r="A144" i="35" l="1"/>
  <c r="P156" i="34"/>
  <c r="A90" i="35"/>
  <c r="P95" i="34"/>
  <c r="A48" i="35"/>
  <c r="P44" i="34"/>
  <c r="A145" i="35" l="1"/>
  <c r="P157" i="34"/>
  <c r="A91" i="35"/>
  <c r="P96" i="34"/>
  <c r="A49" i="35"/>
  <c r="P45" i="34"/>
  <c r="A146" i="35" l="1"/>
  <c r="P158" i="34"/>
  <c r="P97" i="34"/>
  <c r="A92" i="35"/>
  <c r="P46" i="34"/>
  <c r="P47" i="34" s="1"/>
  <c r="P64" i="34" s="1"/>
  <c r="P159" i="34" l="1"/>
  <c r="A147" i="35"/>
  <c r="A93" i="35"/>
  <c r="P98" i="34"/>
  <c r="P99" i="34" l="1"/>
  <c r="A94" i="35"/>
  <c r="A95" i="35" l="1"/>
  <c r="P100" i="34"/>
  <c r="A96" i="35" l="1"/>
  <c r="P101" i="34"/>
  <c r="A97" i="35" l="1"/>
  <c r="P102" i="34"/>
  <c r="P103" i="34" l="1"/>
  <c r="A98" i="35"/>
  <c r="A99" i="35" l="1"/>
  <c r="P104" i="34"/>
  <c r="P105" i="34" l="1"/>
  <c r="A100" i="35"/>
  <c r="A101" i="35" l="1"/>
  <c r="P106" i="34"/>
  <c r="A102" i="35" l="1"/>
  <c r="P107" i="34"/>
  <c r="P108" i="34" l="1"/>
  <c r="P109" i="34" l="1"/>
  <c r="A103" i="35"/>
  <c r="A104" i="35" l="1"/>
  <c r="P110" i="34"/>
  <c r="P111" i="34" s="1"/>
  <c r="P127" i="34" s="1"/>
  <c r="P160" i="34" s="1"/>
  <c r="P161" i="34" l="1"/>
  <c r="P162" i="34" s="1"/>
</calcChain>
</file>

<file path=xl/sharedStrings.xml><?xml version="1.0" encoding="utf-8"?>
<sst xmlns="http://schemas.openxmlformats.org/spreadsheetml/2006/main" count="1509" uniqueCount="429">
  <si>
    <t>Tarih</t>
  </si>
  <si>
    <t>:</t>
  </si>
  <si>
    <t>TAHMİNİ</t>
  </si>
  <si>
    <t>TOPLAM</t>
  </si>
  <si>
    <t>Adı Soyadı</t>
  </si>
  <si>
    <t>İmzası</t>
  </si>
  <si>
    <t>İhtiyacı talep eden</t>
  </si>
  <si>
    <t>Görev Ünvanı</t>
  </si>
  <si>
    <t>Sıra No</t>
  </si>
  <si>
    <t>Finans Tipi</t>
  </si>
  <si>
    <t>Rektör Danışmanı</t>
  </si>
  <si>
    <t>BÜTÇESİ</t>
  </si>
  <si>
    <t>T.C. BOĞAZİÇİ ÜNİVERSİTESİ</t>
  </si>
  <si>
    <t>İSTEK FİŞİ</t>
  </si>
  <si>
    <t>Kurumsal Kodu</t>
  </si>
  <si>
    <t>Fonksiyonel Kodu</t>
  </si>
  <si>
    <t>Ekonomik Kodu</t>
  </si>
  <si>
    <t>Proje Numarası</t>
  </si>
  <si>
    <t>Yatırım Tertibi İse</t>
  </si>
  <si>
    <t>TARİH/NO</t>
  </si>
  <si>
    <t>MİKTAR</t>
  </si>
  <si>
    <t>BİRİM</t>
  </si>
  <si>
    <t>……………………..</t>
  </si>
  <si>
    <t>İlgili Ünite Amiri (1)</t>
  </si>
  <si>
    <t>İlgili Kişi</t>
  </si>
  <si>
    <t>İmza</t>
  </si>
  <si>
    <t>Bütçesi Uygundur</t>
  </si>
  <si>
    <t>Bütçede Tahsisatı Vardır</t>
  </si>
  <si>
    <t>Bütçe ve Performans Program Müdürlüğü'nce Doldurulacaktır.</t>
  </si>
  <si>
    <t xml:space="preserve">İlgili Ünite Amiri </t>
  </si>
  <si>
    <t>Havale</t>
  </si>
  <si>
    <t>Tertibi</t>
  </si>
  <si>
    <t>G. TOPLAM</t>
  </si>
  <si>
    <t>Bağlanan Ödenek</t>
  </si>
  <si>
    <t>(1) İhtiyaç halinde doldurulacaktır.</t>
  </si>
  <si>
    <t xml:space="preserve"> ………………………</t>
  </si>
  <si>
    <t>ARA TOPLAM</t>
  </si>
  <si>
    <t>NAKLİ YEKÜN</t>
  </si>
  <si>
    <t>İSTEK FİŞİ VE MALZEME İSTEM LİSTESİ DOLDURULMASI İLE İLGİLİ AÇIKLAMALAR</t>
  </si>
  <si>
    <t>TERTİBİ</t>
  </si>
  <si>
    <t>Kurumsal</t>
  </si>
  <si>
    <t>Fonksiyonel</t>
  </si>
  <si>
    <t>Finans</t>
  </si>
  <si>
    <t>38</t>
  </si>
  <si>
    <t>08</t>
  </si>
  <si>
    <t>09</t>
  </si>
  <si>
    <t>01</t>
  </si>
  <si>
    <t>3</t>
  </si>
  <si>
    <t>9</t>
  </si>
  <si>
    <t>00</t>
  </si>
  <si>
    <t>2</t>
  </si>
  <si>
    <t>1</t>
  </si>
  <si>
    <t>02</t>
  </si>
  <si>
    <t>4</t>
  </si>
  <si>
    <t>03</t>
  </si>
  <si>
    <t>06</t>
  </si>
  <si>
    <t>10</t>
  </si>
  <si>
    <t>05</t>
  </si>
  <si>
    <t>07</t>
  </si>
  <si>
    <t>11</t>
  </si>
  <si>
    <t>8</t>
  </si>
  <si>
    <t>6</t>
  </si>
  <si>
    <t>13</t>
  </si>
  <si>
    <t>REKTÖRLÜK ÖZEL KALEM</t>
  </si>
  <si>
    <t>GENEL SEKRETERLİK ÖZEL KALEM</t>
  </si>
  <si>
    <t>0</t>
  </si>
  <si>
    <t>04</t>
  </si>
  <si>
    <t>İMİD SİVİL SAVUNMA</t>
  </si>
  <si>
    <t>KÜTÜPHANE VE DÖK. DAİ.BAŞK.</t>
  </si>
  <si>
    <t>HUKUK MÜŞAVİRLİĞİ</t>
  </si>
  <si>
    <t>12</t>
  </si>
  <si>
    <t>FEN BİLİMLERİ ENSTİTÜSÜ</t>
  </si>
  <si>
    <t>KANDİLLİ YATIRIM</t>
  </si>
  <si>
    <t>FEN EDEBİYAT FAKÜLTESİ</t>
  </si>
  <si>
    <t>32</t>
  </si>
  <si>
    <t>MÜHENDİSLİK FAKÜLTESİ</t>
  </si>
  <si>
    <t>43</t>
  </si>
  <si>
    <t>DEPREM MERKEZLERİ</t>
  </si>
  <si>
    <t>40</t>
  </si>
  <si>
    <t>59</t>
  </si>
  <si>
    <t>SOSYAL BİLİMLER ENSTİTÜSÜ</t>
  </si>
  <si>
    <t>ÇEVRE BİLİMLERİ ENSTİTÜSÜ</t>
  </si>
  <si>
    <t>EĞİTİM FAKÜLTESİ</t>
  </si>
  <si>
    <t>31</t>
  </si>
  <si>
    <t>YABANCI DİLLER YÜKSEK OKULU</t>
  </si>
  <si>
    <t>83</t>
  </si>
  <si>
    <t>89</t>
  </si>
  <si>
    <t>MESLEK YÜKSEK OKULU</t>
  </si>
  <si>
    <t>BİRİMİ</t>
  </si>
  <si>
    <t xml:space="preserve">BAP (DÖSE) </t>
  </si>
  <si>
    <t>Şartlı Bağış</t>
  </si>
  <si>
    <t>Suny</t>
  </si>
  <si>
    <t>Bap (HAZİNE)</t>
  </si>
  <si>
    <t>BAP (TEZSİZ</t>
  </si>
  <si>
    <t>REKTÖRLÜK İÇ DENETİM</t>
  </si>
  <si>
    <t>KORUMA VE GÜVENLİK</t>
  </si>
  <si>
    <t>SİVİL SAVUNMA</t>
  </si>
  <si>
    <t>İDARİ VE MALİ İŞL. DAİ. BAŞK.</t>
  </si>
  <si>
    <t>İMİD KİRA</t>
  </si>
  <si>
    <t>İMİD ELEKTRİK, TELEFON, SU</t>
  </si>
  <si>
    <t>İMİD MAKİNE TEÇHİZAT</t>
  </si>
  <si>
    <t>İMİD YAZ OKULU</t>
  </si>
  <si>
    <t>PERSONEL DAİ. BAŞK.</t>
  </si>
  <si>
    <t>SKS (HAZİNE)</t>
  </si>
  <si>
    <t>SKS (BESLENME)</t>
  </si>
  <si>
    <t>SKS (BARINMA)</t>
  </si>
  <si>
    <t>SKS (SAĞLIK)</t>
  </si>
  <si>
    <t>SKS (KÜLTÜR VE SPOR)</t>
  </si>
  <si>
    <t>SKS (DİĞER)</t>
  </si>
  <si>
    <t>BİLGİ İŞLEM DAİ. BAŞK.</t>
  </si>
  <si>
    <t>YAPI İŞL.VE TEK.DAİ.BAŞK.</t>
  </si>
  <si>
    <t>YAPI İŞLERİ KİRA</t>
  </si>
  <si>
    <t>ÖĞRENCİ İŞL. DAİ. BAŞK.</t>
  </si>
  <si>
    <t>STRATEJİ GELİŞT. DAİ. BAŞK.</t>
  </si>
  <si>
    <t xml:space="preserve">TEZSİZ ( FEN BİRİMLERİ) </t>
  </si>
  <si>
    <t>KANDİLLİ</t>
  </si>
  <si>
    <t>BİO MEDİKAL MÜH. ENST.</t>
  </si>
  <si>
    <t>MERKEZLER (FEN MERK.)</t>
  </si>
  <si>
    <t>ATATÜRK İLK.VE İNK.TAR.ENST.</t>
  </si>
  <si>
    <t>TEZSİZ (SOSYAL BİRİMLER)</t>
  </si>
  <si>
    <t xml:space="preserve">İKTİSADİ VE İDARİ BİLİM.FAK. </t>
  </si>
  <si>
    <t>MERKEZLER (SOSYAL MERK.)</t>
  </si>
  <si>
    <t>UYGULAMALI BİLM.YÜK. OKU.</t>
  </si>
  <si>
    <t>YENİ BÜTÇE KODLARI</t>
  </si>
  <si>
    <t>YAPİ İŞLERİ İNŞAAT SPOR</t>
  </si>
  <si>
    <t>YAPİ İŞLERİ İNŞAAT KÜLTÜR</t>
  </si>
  <si>
    <t>YAPİ İŞLERİ İNŞAAT EĞİTİM</t>
  </si>
  <si>
    <t>Merkezler</t>
  </si>
  <si>
    <t>Tezsizler</t>
  </si>
  <si>
    <t>Diğer Birimler</t>
  </si>
  <si>
    <t>1.</t>
  </si>
  <si>
    <t>2.</t>
  </si>
  <si>
    <t>3.</t>
  </si>
  <si>
    <t>4.</t>
  </si>
  <si>
    <t>6.</t>
  </si>
  <si>
    <t>7.</t>
  </si>
  <si>
    <t>8.</t>
  </si>
  <si>
    <t>9.</t>
  </si>
  <si>
    <t xml:space="preserve">İlgili Kişi ve Bütçesi bölümü boş bırakılan istek fişleri düzeltilmesi için iade edilecektir. </t>
  </si>
  <si>
    <t xml:space="preserve"> uygun kod yazılacaktır.</t>
  </si>
  <si>
    <t>10.</t>
  </si>
  <si>
    <t>MALZEME/HİZMET TÜRÜ</t>
  </si>
  <si>
    <t>MALZEME/HİZMET İSTEM LİSTESİ</t>
  </si>
  <si>
    <t>İstek fişi ve malzeme/hizmet istem listesinde marka yazılmaması esas olup, ilave olarak teknik özelliklerini ve markasını belirten ek bir belge sunulabilir.</t>
  </si>
  <si>
    <t>Ekonomik</t>
  </si>
  <si>
    <t>Kullanılabilir Ödenek</t>
  </si>
  <si>
    <t>Prof. Dr. Meltem ÖZTURAN</t>
  </si>
  <si>
    <t>Döner Sermaye Satınalma Müdürlüğü</t>
  </si>
  <si>
    <t>Kantin ve Kafeteryalar Şube Müdürlüğü</t>
  </si>
  <si>
    <t>Konut Kullanım Şube Müdürlüğü</t>
  </si>
  <si>
    <t>Mediko Sosyal Şube Müdürlüğü</t>
  </si>
  <si>
    <t>Yurtlar Şube Müdürlüğü</t>
  </si>
  <si>
    <t>Arşiv Şube Müdürlüğü</t>
  </si>
  <si>
    <t>Araştırma Projeleri Koordinasyon Ofisi</t>
  </si>
  <si>
    <t>Araş. Plan. Koord. Şube Müdürlüğü</t>
  </si>
  <si>
    <t>Burs Ofisi Koordinatörlüğü</t>
  </si>
  <si>
    <t xml:space="preserve">Döner Sermaye İşletme Müdürlüğü </t>
  </si>
  <si>
    <t>İletişim Şube Müdürlüğü</t>
  </si>
  <si>
    <t>Kandilli Rasathanesi İdari ve Teknik Koordinatörlüğü</t>
  </si>
  <si>
    <t>Koruma ve Güvenlik Şube Müdürlüğü</t>
  </si>
  <si>
    <t>Kilyos Sarıtepe Kampüsü İdari Koordinatörlüğü</t>
  </si>
  <si>
    <t>Kurumsal İletişim Direktörlüğü</t>
  </si>
  <si>
    <t>Hizmetiçi Eğitim Koordinatörlüğü</t>
  </si>
  <si>
    <t>Uluslararası İlişkiler Koordinatörlüğü</t>
  </si>
  <si>
    <t>Yazı İşleri Şube Müdürlüğü</t>
  </si>
  <si>
    <t>Yaz Dönemi Koordinatörlüğü</t>
  </si>
  <si>
    <t>Lise Tanıtım</t>
  </si>
  <si>
    <t>Tören Koordinatörlüğü</t>
  </si>
  <si>
    <t xml:space="preserve">BÜREM </t>
  </si>
  <si>
    <t>Mithat Alam Film Merkezi</t>
  </si>
  <si>
    <t>Lütfen Bütçe Kaynağını Seçiniz</t>
  </si>
  <si>
    <t>Rektörlükten Talep Edilmektedir.</t>
  </si>
  <si>
    <t>Rektörlükçe Ayrılan Ödenek</t>
  </si>
  <si>
    <t>Lütfen Birimi Seçiniz</t>
  </si>
  <si>
    <t>Rektörlük İç Denetim</t>
  </si>
  <si>
    <t>Mezunlarla İlişkiler Ofisi</t>
  </si>
  <si>
    <r>
      <rPr>
        <sz val="9"/>
        <color indexed="10"/>
        <rFont val="Times New Roman"/>
        <family val="1"/>
        <charset val="162"/>
      </rPr>
      <t xml:space="preserve">HAZİNE </t>
    </r>
    <r>
      <rPr>
        <sz val="9"/>
        <rFont val="Times New Roman"/>
        <family val="1"/>
        <charset val="162"/>
      </rPr>
      <t xml:space="preserve"> Bütçesi</t>
    </r>
  </si>
  <si>
    <r>
      <rPr>
        <sz val="9"/>
        <color indexed="10"/>
        <rFont val="Times New Roman"/>
        <family val="1"/>
        <charset val="162"/>
      </rPr>
      <t xml:space="preserve">SKS ÖZEL ÖĞRENCİ  </t>
    </r>
    <r>
      <rPr>
        <sz val="9"/>
        <rFont val="Times New Roman"/>
        <family val="1"/>
        <charset val="162"/>
      </rPr>
      <t>Bütçesi</t>
    </r>
  </si>
  <si>
    <r>
      <rPr>
        <sz val="9"/>
        <color indexed="10"/>
        <rFont val="Times New Roman"/>
        <family val="1"/>
        <charset val="162"/>
      </rPr>
      <t xml:space="preserve">ŞARTLI BAĞIŞ </t>
    </r>
    <r>
      <rPr>
        <sz val="9"/>
        <rFont val="Times New Roman"/>
        <family val="1"/>
        <charset val="162"/>
      </rPr>
      <t>Bütçesi</t>
    </r>
  </si>
  <si>
    <r>
      <rPr>
        <sz val="9"/>
        <color indexed="10"/>
        <rFont val="Times New Roman"/>
        <family val="1"/>
        <charset val="162"/>
      </rPr>
      <t xml:space="preserve">TEZSİZ YÜKSEK LİSANS PROGRAMI </t>
    </r>
    <r>
      <rPr>
        <sz val="9"/>
        <rFont val="Times New Roman"/>
        <family val="1"/>
        <charset val="162"/>
      </rPr>
      <t>Bütçesi</t>
    </r>
  </si>
  <si>
    <t>1.1.1 2- Temsil ve tanıtma amaçlı faaliyetler yürütmek (Lise tanıtımı aktiviteleri, yayın tanıtım filmi, broşür, katalog hazırlanması,basılması ve dağıtılması, mezuniyet töreni)</t>
  </si>
  <si>
    <t>1.1.1 4- Öğrencilerimize sağlanan burs olanaklarını artırmak</t>
  </si>
  <si>
    <t>1.1.1 5- Öğrencilere sunulan fiziksel altyapıyı iyileştirmek ve geliştirmek</t>
  </si>
  <si>
    <t>1.1.1 6- Büyük Onarım Projesi</t>
  </si>
  <si>
    <t>1.1.1 7- Kampüs Altyapı Projesi</t>
  </si>
  <si>
    <t>1.1.1 8- Eğt. Lab. Altyapı geliştirme projesi.</t>
  </si>
  <si>
    <t>1.1.1 9-Muhtelif İşler Projesi</t>
  </si>
  <si>
    <t>1.2.1.1 Akademik personelin işe alımlarında, atanma ve yükseltilmelerinde gösterilen titizliği sürdürmek ve pekiştirmek</t>
  </si>
  <si>
    <t>1.2.1.2 Nitelikli öğretim elemanlarını Üniversitemizde kalıcı kılmayı özendirmek için gereken tedbirleri almak</t>
  </si>
  <si>
    <t>1.2.1.3 Akademik personelin mesleki deneyimini zenginleştirecek faaliyetlerin özendirilmesi ve desteklenmesi</t>
  </si>
  <si>
    <t>1.2.1.6 Akademik personele yönelik destek hizmetlerini ve çalışma ortamını iyiliştirmek</t>
  </si>
  <si>
    <t>1.2.1.7-Muhtelif İşler Projesi</t>
  </si>
  <si>
    <t>1.3.1.7 Ders. Ve Merkezi Birimler Projesisi</t>
  </si>
  <si>
    <t>1.4.1.8 Yaz dönemi ders seçeneklerini zenginleştirmek</t>
  </si>
  <si>
    <t xml:space="preserve">1.5.1.1 Kültürel etkinlikler ve spor faaliyetlerini (örn. öğrenci kulüp faaliyetleri) desteklemek </t>
  </si>
  <si>
    <t>1.5.1.5 Açık ve Kapalı Spor Tesisleri Projesi</t>
  </si>
  <si>
    <t>2.1.1.1 Lisansüstü öğrencilere sağlanan akademik ve fiziksel olanakları artırmak (örn. doktora öğrencilerini ilgili konferanslara göndermek)</t>
  </si>
  <si>
    <t>2.1.1.2 Lisansüstü öğrencilere verilen bursları ve diğer destekleri artırmak</t>
  </si>
  <si>
    <t>2.1.1.4 Tanıtım etkinliğini örgütlemek</t>
  </si>
  <si>
    <t>2.1.1.5-Muhtelif İşler Projesi</t>
  </si>
  <si>
    <t>2.2.1.1 Akademik personelin atanma ve yükseltilmelerinde gösterilen titizliği sürdürmek ve pekiştirmek</t>
  </si>
  <si>
    <t>2.2.1.1 Nitelikli öğretim elemanlarını Üniversitemizde kalıcı kılmayı özendirmek için gereken tedbirleri almak</t>
  </si>
  <si>
    <t>2.2.1.3 Akademik personelin mesleki deneyimini zenginleştirecek faaliyetleri özendirmek ve desteklemek</t>
  </si>
  <si>
    <t>2.2.1.6 Akademik personele yönelik destek hizmetlerini ve çalışma ortamını iyileştirmek</t>
  </si>
  <si>
    <t>2.3.1.2 Lisansüstü programlarda yürütülen çalışmalardan yayın üretilmesini özendirmek</t>
  </si>
  <si>
    <t>2.3.1.3 Disiplinlerarası ve disiplinlerüstü lisansüstü programların sayısını artırmak</t>
  </si>
  <si>
    <t>2.4.1.1 Açılan disiplinlerarası ikinci eğitim yüksek lisans programlarının sayısını artırmak</t>
  </si>
  <si>
    <t>2.4.1.2 Disiplinlerarası ikinci eğitim yüksek lisans programlarındaki öğrenci sayısını artırmak</t>
  </si>
  <si>
    <t>2.4.1.3 İkinci eğitim yüksek lisans programlarına yönelik tanıtım etkinliği örgütlemek</t>
  </si>
  <si>
    <t>3.1.1.6-Muhtelif İşler Projesi</t>
  </si>
  <si>
    <t>3.2.1.2 Proje bütçe tavanlarını artırmak</t>
  </si>
  <si>
    <t>3.2.1.5 BAP otomasyon sistemini etkinleştirmek</t>
  </si>
  <si>
    <t>3.2.1.6 Bilimsel Araştırma Projelerinin tüm faaliyetlerini desteklemek</t>
  </si>
  <si>
    <t xml:space="preserve">3.2.1.7 Bilimsel Araştırma Projeleri Tezsiz </t>
  </si>
  <si>
    <t>03.2.1.8 Yaşambilim Araştırma Merkezi</t>
  </si>
  <si>
    <t>03.2.1.9 TAM.Teleiletişim ve enformatik Alan.araş ve akademisyen yetiş.merk.</t>
  </si>
  <si>
    <t>03.2.1.10 Sosyal Alanlarda Araş.İns.Gücü Geliş.</t>
  </si>
  <si>
    <t>03.2.1.11 Yaşambilimleri İnsangücü Yetiştirme Prog.Araştırma</t>
  </si>
  <si>
    <t>03.2.1.12 Öğretim Üyesi Yetiştirme Programı</t>
  </si>
  <si>
    <t>03.2.1.13 Geoteknik Deprem Mühendisliği Ar.Merkezi</t>
  </si>
  <si>
    <t>03.2.1.14 Rektörlük Bilimsel Araştırma Projeleri (TEZSİZ YATIRIM)</t>
  </si>
  <si>
    <t>3.4.1.1 Merkezlere bütçe ve insan kaynağı tahsis etmek</t>
  </si>
  <si>
    <t>3.4.1.2 İdari süreçleri ve işlemleri iyileştirmek</t>
  </si>
  <si>
    <t>3.4.1.4 Kandilli Bilim ve Tek. Merkezi.</t>
  </si>
  <si>
    <t>3.5.1.2 Araştırma ağlarının etkinliklerini geliştirmek</t>
  </si>
  <si>
    <t>3.5.1.3 İdari süreçleri ve işlemleri iyileştirmek</t>
  </si>
  <si>
    <t>4.1.1.3 Üniversitemizin web üzerinden etkin tanıtımını sağlamak</t>
  </si>
  <si>
    <t>4.2.1.1 Saygın üniversitelerle değişim olanakları sunmak</t>
  </si>
  <si>
    <t>4.2.1.3 Öğrenci ve öğrenci kulüplerinin uluslararası faaliyetlerini desteklemek</t>
  </si>
  <si>
    <t>4.3.1.1 Akademik personelin uluslararası bilimsel faaliyetlere (konferans, çalıştay vb.) katılımını desteklemek</t>
  </si>
  <si>
    <t>4.3.1.2 Akademik personelin düzenlediği uluslararası bilimsel faaliyetleri (konferans, çalıştay vb.) desteklemek</t>
  </si>
  <si>
    <t>4.4.1.1 Uluslararası araştırma ağlarına üyeliği desteklemek</t>
  </si>
  <si>
    <t>4.4.1.2 Saygın üniversitelerle karşılıklı değişim ve araştırma anlaşmaları imzalamak</t>
  </si>
  <si>
    <t>4.4.1.3 Uluslararası akademik ağlarda yer almak</t>
  </si>
  <si>
    <t>4.5.1.1 Akademik birimlerimizin uluslararası akreditasyon kuruluşları tarafından akredite edilmelerini sağlamak</t>
  </si>
  <si>
    <t>4.5.1.3 Hizmet içi eğitim vermek</t>
  </si>
  <si>
    <t>5.1.1.1 Üniversitemizin toplumsal hizmet üretme, sunma ve bilimsel bilgiyi yaygınlaştırma kapasitesini ve potansiyelini güçlendirmek</t>
  </si>
  <si>
    <t>5.1.1.7 Yaşam boyu eğitim felsefesi çerçevesinde BÜYEM kanalı ile sunulan eğitim programlarını geliştirmek</t>
  </si>
  <si>
    <t>5.1.1.8 GETEM (Görme Engelliler Teknoloji Merkezi) faaliyetlerini desteklemek</t>
  </si>
  <si>
    <t>5.1.1.9 Türkiye Deprem İstasyonları Şebekesi Projesi</t>
  </si>
  <si>
    <t xml:space="preserve">5.1.1.10 Bölgesel Tsunami İzleme ve Değerlendirme </t>
  </si>
  <si>
    <t xml:space="preserve">5.1.1.11 Deprem Dinamik Deney Laboratuvarları </t>
  </si>
  <si>
    <t>5.1.1.12 Marmara Bölgesinde Deprem ve Tsunami Zararlarının Azaltılması ve Afet Eğitimi</t>
  </si>
  <si>
    <t xml:space="preserve">5.1.1.13 Marmara Bölgesinde Yerkabuğu Deformasyonun Gerçek-Zamanlı İzlenmesi için Jeodezik Altyapının Kurulması </t>
  </si>
  <si>
    <t>5.2.1.2 Ulusal eğitim ve araştırma kurumlarıyla karşılıklı seminer, çalıştay vs. düzenlemek</t>
  </si>
  <si>
    <t>5.5.1.1 Üniversitemizde düzenlenen ilgili etkinliklere mezunlarımızın katılımını sağlamak</t>
  </si>
  <si>
    <t>5.5.1.2 Üniversitemizin mezunlarına ilişkin değerlendirme faaliyetleri yürütmek</t>
  </si>
  <si>
    <t>06.3.1.1 Kampusumuzu engelliler için duyarlı hale getirmek</t>
  </si>
  <si>
    <t>06.3.1.10 Kampüs Altyapı Projesi</t>
  </si>
  <si>
    <t>06.3.1.11 Büyük Onarım Projesi</t>
  </si>
  <si>
    <t>6.5.1.5 Eski Binaların Bakım ve Onarımı Projesi</t>
  </si>
  <si>
    <t xml:space="preserve">6.5.1.6 Arkeoloji Mimarlık tarihi ve kültürel miras </t>
  </si>
  <si>
    <t>6.5.1.7 Nafi Baba Tekkesi Restitüsyonu ve Şehitlik Restorasyonu Projesi</t>
  </si>
  <si>
    <t>6.5.1.8 Tarih ve Kültür Araştırmaları Projesi</t>
  </si>
  <si>
    <t>6.6.1.4 Rüzgar Enerji Santrali Projesi</t>
  </si>
  <si>
    <t>7.1.1.4 Akademik ve idari süreçleri destekleyen bilgi işlem altyapısını geliştirmek</t>
  </si>
  <si>
    <t>7.1.1.7-Muhtelif İşler Projesi</t>
  </si>
  <si>
    <t>7.2.1.2 Akademik ve idari personelinin motivasyonunu ve bağlılığını artırıcı faaliyetleri tasarlamak ve yürütmek</t>
  </si>
  <si>
    <t>7.2.1.3 Akademik ve idari personelinin yararlandığı destek hizmetlerinin kalitesini artırmak</t>
  </si>
  <si>
    <t>7.2.1.4-Muhtelif İşler Projesi</t>
  </si>
  <si>
    <t xml:space="preserve">Lütfen Faaliyet Seçiniz: </t>
  </si>
  <si>
    <t>Fakülteler Hazine</t>
  </si>
  <si>
    <t>Fakülteler SKS Özel Öğrenci</t>
  </si>
  <si>
    <t>Yüksek Okullar Hazine</t>
  </si>
  <si>
    <t>Yüksek Okullar SKS Özel Öğrenci</t>
  </si>
  <si>
    <t>Enstitüler Hazine</t>
  </si>
  <si>
    <t>Enstitüler SKS Özel Öğrenci</t>
  </si>
  <si>
    <r>
      <rPr>
        <b/>
        <i/>
        <sz val="10"/>
        <rFont val="Arial Tur"/>
        <charset val="162"/>
      </rPr>
      <t>Rektörlükten ayrılan ödenekten</t>
    </r>
    <r>
      <rPr>
        <sz val="10"/>
        <rFont val="Arial Tur"/>
        <charset val="162"/>
      </rPr>
      <t xml:space="preserve"> ve</t>
    </r>
    <r>
      <rPr>
        <b/>
        <sz val="10"/>
        <rFont val="Arial Tur"/>
        <charset val="162"/>
      </rPr>
      <t xml:space="preserve"> </t>
    </r>
    <r>
      <rPr>
        <b/>
        <i/>
        <sz val="10"/>
        <rFont val="Arial Tur"/>
        <charset val="162"/>
      </rPr>
      <t>Rektörlükten talep edilen</t>
    </r>
    <r>
      <rPr>
        <b/>
        <sz val="10"/>
        <rFont val="Arial Tur"/>
        <charset val="162"/>
      </rPr>
      <t xml:space="preserve"> </t>
    </r>
    <r>
      <rPr>
        <sz val="10"/>
        <rFont val="Arial Tur"/>
        <charset val="162"/>
      </rPr>
      <t>bütçeler için Kurumsal, Fonksiyonel, Finans Tipi ve Ekonomik Kod bölümlerinin doldurulması şart değildir. Ancak diğer bütçeler için bu bölümün doldurulması gerekmektedir. Kodlar ek listede mevcuttur.</t>
    </r>
  </si>
  <si>
    <t>…………………………..</t>
  </si>
  <si>
    <t>0.0.0.0- Genel Yönetim Gideri</t>
  </si>
  <si>
    <t xml:space="preserve">Açıklama: </t>
  </si>
  <si>
    <t>Talep edilecek malzeme adedine göre 1 sayfalık, 2 sayfalık veya 3 sayfalık  istek fişi belgelerinden biri seçilir.</t>
  </si>
  <si>
    <t>2 ve 3 sayfalık istek fişlerinde ilk sayfadaki imza bölümleri sonraki sayfalarda otomatik oluşacağından diğer sayfalarda bu bölümlerin doldurulmasına gerek kalmamaktadır.</t>
  </si>
  <si>
    <r>
      <t>Oluşturulan istek fişleri ve malzeme/hizmet istem listeleri sol bölümde yer alan imza kısmı tamamlandıktan sonra (Fakülteler, Ensittüler ve Yüksek Okulların kendi bütçelerinden yapacağı talepler için sağ alt imza bölümünün de tamamlanması gerekmektedir)  Bütçe ve Performans Program Müdürlüğü'ne</t>
    </r>
    <r>
      <rPr>
        <b/>
        <sz val="10"/>
        <rFont val="Arial Tur"/>
        <charset val="162"/>
      </rPr>
      <t xml:space="preserve"> 1 (Bir)</t>
    </r>
    <r>
      <rPr>
        <sz val="10"/>
        <rFont val="Arial Tur"/>
        <charset val="162"/>
      </rPr>
      <t xml:space="preserve"> asıl olarak gönderilecektir.</t>
    </r>
  </si>
  <si>
    <t>11.</t>
  </si>
  <si>
    <t>STRATEJİK AMAÇ</t>
  </si>
  <si>
    <t>STRATEJİK HEDEF</t>
  </si>
  <si>
    <t>PERFORMANS HEDEFİ</t>
  </si>
  <si>
    <t>FAALİYET</t>
  </si>
  <si>
    <t>1-Lisans eğitiminde mükemmelliği sürdürülebilir kılmak</t>
  </si>
  <si>
    <t>1.1-Lisans programlarına kabul edilen öğrencilerin üstün düzeyi açısından Üniversitemizin ulaştığı önder konumu pekiştirmek</t>
  </si>
  <si>
    <t>1.1.1-Lisans programlarına kabul edilen öğrencilerin üstün düzeyi açısından Üniversitemizin ulaştığı önder konumu pekiştirmek</t>
  </si>
  <si>
    <t>ÖSS ilk yüzdelik dilimlerinde Üniversitemizi tercih eden öğrenci sayısı, ÖSS'de ilk bine giren öğrenciler arasında Üniversitemizin tercih edilme oranı,</t>
  </si>
  <si>
    <t>1.2-Üniversitemiz akademik personelinin seçkin niteliğini korumak ve pekiştirmek</t>
  </si>
  <si>
    <t>1.2.1-Üniversitemiz akademik personelinin seçkin niteliğini korumak ve pekiştirmek</t>
  </si>
  <si>
    <t xml:space="preserve">Akademik Personelimizin Yurtiçi ve yurt dışındaki bilimsel yayın sayısı, </t>
  </si>
  <si>
    <t>1.3-Yabancı Diller Yüksek Okulu tarafından verilen İngilizce hazırlık eğitim düzeyini iyileştirmek</t>
  </si>
  <si>
    <t>1.3.1-Yabancı Diller Yüksek Okulu tarafından verilen İngilizce hazırlık eğitim düzeyini iyileştirmek</t>
  </si>
  <si>
    <t>BÜEPT sınavında elde edilen başarı ortalaması</t>
  </si>
  <si>
    <t>1.4-Lisans eğitiminde Üniversitemizin ulaştığı üstün nitelik düzeyini pekiştirmek</t>
  </si>
  <si>
    <t>1.4.1-Lisans eğitiminde Üniversitemizin ulaştığı üstün nitelik düzeyini pekiştirmek</t>
  </si>
  <si>
    <t xml:space="preserve">Öğretim elemanı/öğrenci oranı, derslik başına düşen öğrenci sayısı,  </t>
  </si>
  <si>
    <t>1.4.1.6 Akademik birimlerin eğitim faaliyetleriyle ilgili ihtiyaçlarını karşılamak</t>
  </si>
  <si>
    <t>1.5- Öğrencilerin kişisel ve sosyal gelişimlerini desteklemek</t>
  </si>
  <si>
    <t>1.5.1-Öğrencilerin kişisel ve sosyal gelişimlerini desteklemek</t>
  </si>
  <si>
    <t>Düzenlenen ders dışı etkinlik Sayısı</t>
  </si>
  <si>
    <t>2-Lisansüstü  eğitiminde mükemmelliği yakalamak</t>
  </si>
  <si>
    <t>2.1 Yüksek lisans ve doktora programlarının ülkemiz ve yabancı ülke öğrencileri tarafından öncelikle tercih edilir olmasını sağlamak</t>
  </si>
  <si>
    <t>2.1.1 Yüksek lisans ve doktora programlarının ülkemiz ve yabancı ülke öğrencileri tarafından öncelikle tercih edilir olmasını sağlamak</t>
  </si>
  <si>
    <t>OECD Ülkelerinden başvuran öğrenci sayısı, ülkemiz üniversitilerinden başvuran öğrenci sayısı</t>
  </si>
  <si>
    <t>2.2 Üniversitemiz akademik personelinin yüksek niteliğini korumak ve pekiştirmek</t>
  </si>
  <si>
    <t>2.2.1 Üniversitemiz akademik personelinin yüksek niteliğini korumak ve pekiştirmek</t>
  </si>
  <si>
    <t>Akademik Personelimizin Yurtiçi ve yurt dışındaki bilimsel yayın sayısı,</t>
  </si>
  <si>
    <t xml:space="preserve">2.3 Lisansüstü eğitimi uluslararası düzeyde daha etkin konuma getirmek
</t>
  </si>
  <si>
    <t xml:space="preserve">2.3.1 Lisansüstü eğitimi uluslararası düzeyde daha etkin konuma getirmek
</t>
  </si>
  <si>
    <t>Lisansüstüne Gelen Yabancı Öğrenci Sayısı</t>
  </si>
  <si>
    <t>2.4 İkinci eğitim yüksek lisans programlarında seçenekleri geliştirmek</t>
  </si>
  <si>
    <t>2.4.1 İkinci eğitim yüksek lisans programlarında seçenekleri geliştirmek</t>
  </si>
  <si>
    <t>Disiplinlerarası ikinci eğitim yüksek lisans programlarının sayısı</t>
  </si>
  <si>
    <t>3-Nitelikli Araştırma Üretmek</t>
  </si>
  <si>
    <t xml:space="preserve">3.1 Nitelikli yayın üretmeyi özendirmek
</t>
  </si>
  <si>
    <t xml:space="preserve">3.1.1 Nitelikli yayın üretmeyi özendirmek
</t>
  </si>
  <si>
    <t>Yayın sayısı</t>
  </si>
  <si>
    <t xml:space="preserve">3.2 Bilimsel Araştırma Projeleri (BAP) aracılığıyla yapılan araştırmaları özendirmek
</t>
  </si>
  <si>
    <t xml:space="preserve">3.2.1 Bilimsel Araştırma Projeleri (BAP) aracılığıyla yapılan araştırmaları özendirmek
</t>
  </si>
  <si>
    <t>Proje başvuru sayısı, Proje Kabul Sayısı</t>
  </si>
  <si>
    <t>TAM.Teleiletişim ve enformatik Alan.araş ve akademisyen yetiş.merk.</t>
  </si>
  <si>
    <t>Sosyal Alanlarda Araş.İns.Gücü Geliş.</t>
  </si>
  <si>
    <t>Yaşambilimleri İnsangücü Yetiştirme Prog.Araştırma</t>
  </si>
  <si>
    <t>Öğretim Üyesi Yetiştirme Programı</t>
  </si>
  <si>
    <t>Geoteknik Deprem Mühendisliği Ar.Merkezi</t>
  </si>
  <si>
    <t xml:space="preserve">3.4 Araştırma-geliştirme ve mükemmeliyet merkezlerini desteklemek
</t>
  </si>
  <si>
    <t xml:space="preserve">3.4.1 Araştırma-geliştirme ve mükemmeliyet merkezlerini desteklemek
</t>
  </si>
  <si>
    <t xml:space="preserve">etkinlik sayısı / proje sayısı /hizmet türü sayısı, </t>
  </si>
  <si>
    <t>3.5 Uluslararası etki yaratabilecek, stratejik öneme sahip, çok disiplinli ve disiplinlerarası araştırma alanlarına açılım sağlamak</t>
  </si>
  <si>
    <t>3.5.1 Uluslararası etki yaratabilecek, stratejik öneme sahip, çok disiplinli ve disiplinlerarası araştırma alanlarına açılım sağlamak</t>
  </si>
  <si>
    <t>Dahil olunan ağ sayısı, etkinlik sayısı, proje sayısı (ağlar üzerinden</t>
  </si>
  <si>
    <t>4-Uluslararası tanınırlığımızı ve görünürlüğümüzü artırmak</t>
  </si>
  <si>
    <t>4.1 Üniversitemizin eğitim ve araştırma faaliyetlerinde uluslararası boyutu güçlendirmek</t>
  </si>
  <si>
    <t>4.1.1 Üniversitemizin eğitim ve araştırma faaliyetlerinde uluslararası boyutu güçlendirmek</t>
  </si>
  <si>
    <t>Öğretim elemanları ve birimler tarafından uluslararası düzenlenen sempozyum, kongre, konferans, çalıştay, seminer gibi akademik organizasyonların sayısı</t>
  </si>
  <si>
    <t>4.1.1.1 Sempozyum, kongre, konferans, çalıştay ve seminerler düzenlemek</t>
  </si>
  <si>
    <t>4.2 Öğrencilerin uluslararası akademik deneyimlerini artırmak</t>
  </si>
  <si>
    <t>4.2.1 Öğrencilerin uluslararası akademik deneyimlerini artırmak</t>
  </si>
  <si>
    <t>Gelen ve giden öğrenci sayısı, karşılıklı değişim anlaşmaları ile öğrencilerin gidebileceği program sayısı, yapılan ikili anlaşma sayısı,</t>
  </si>
  <si>
    <t>4.3 Akademik/idari personelin uluslararası hareketliliğini artırmak</t>
  </si>
  <si>
    <t>4.3.1 Akademik/idari personelin uluslararası hareketliliğini artırmak</t>
  </si>
  <si>
    <t xml:space="preserve">Öğretim elemanlarının katıldığı uluslararası bilimsel toplantıların sayısı
Öğretim elemanlarının düzenlediği uluslararası bilimsel toplantıların sayısı
</t>
  </si>
  <si>
    <t>4.4 Yurtdışındaki üniversiteler, araştırma merkezleri ve araştırma ağları ile kurumsal işbirliklerini artırmak</t>
  </si>
  <si>
    <t>4.4.1 Yurtdışındaki üniversiteler, araştırma merkezleri ve araştırma ağları ile kurumsal işbirliklerini artırmak</t>
  </si>
  <si>
    <t xml:space="preserve">Uluslararası ağ üyelikleri
Aktif değişim anlaşmalarının sayısı, </t>
  </si>
  <si>
    <t>4.5 Akademik ve idari süreçlerin uluslararası denkliğini sağlamak ve bunları sürdürülebilir kılmak</t>
  </si>
  <si>
    <t>4.5.1 Akademik ve idari süreçlerin uluslararası denkliğini sağlamak ve bunları sürdürülebilir kılmak</t>
  </si>
  <si>
    <t>Akreditasyon alan bölüm/birim sayısı</t>
  </si>
  <si>
    <t>5-Sunulan toplumsal hizmetleri geliştirmek</t>
  </si>
  <si>
    <t>5.1 Toplumun öncelikli sorunlarına yönelik araştırma/uygulama/eğitim faaliyetlerini desteklemek</t>
  </si>
  <si>
    <t>5.1.1 Toplumun öncelikli sorunlarına yönelik araştırma/uygulama/eğitim faaliyetlerini desteklemek</t>
  </si>
  <si>
    <t>İlgili faaliyetleri gerçekleştirmek için yapılan altyapı harcamalarının miktarı, BÜYEM kanalı ile sunulan eğitim programlarının sayısı ve kapsamı; GETEM tarafından yürütülen faaliyet sayısı ve kapsamı, destek alan öğrenci/personel sayısı</t>
  </si>
  <si>
    <t>5.2 Ulusal eğitim ve araştırma kurumlarıyla iletişim ve işbirliğini artırmak</t>
  </si>
  <si>
    <t>5.2.1 Ulusal eğitim ve araştırma kurumlarıyla iletişim ve işbirliğini artırmak</t>
  </si>
  <si>
    <t>Ulusal  düzenlenen seminer vs. etkinliklerin sayısı</t>
  </si>
  <si>
    <t>5.5 Mezunlarımızın üniversitemizle ilişkilerini BÜMED ve BURCIN kanalı ile güçlendirmek</t>
  </si>
  <si>
    <t>5.5.1 Mezunlarımızın üniversitemizle ilişkilerini BÜMED ve BURCIN kanalı ile güçlendirmek</t>
  </si>
  <si>
    <t>Üniversitemizde düzenlenen ve mezunlarımıza duyurulan etkinlik sayısı, mezunlarımızın katıldığı etkinlik sayısı</t>
  </si>
  <si>
    <t>6-Sürdürülebilirliği olan "yeşil" bir kampus olmak</t>
  </si>
  <si>
    <t>6.3 Günlük kampus yaşamını sürdürülebilir kılmak</t>
  </si>
  <si>
    <t>06.3.1 Günlük kampus yaşamını sürdürülebilir kılmak</t>
  </si>
  <si>
    <t>Engellilere duyarlı bina sayısı, bu yönde altyapıda sağlanan iyileştirmeler, Uygulanan sözleşme ve gerçekleştirilen satın alma sayısı, Değiştirilen aydınlatma sayısı, kwh göstergeleri</t>
  </si>
  <si>
    <t>6.5.1 Kampuslardaki tarihsel ve yeşil dokuyu korumak</t>
  </si>
  <si>
    <t>Retro-fitting ve restorasyonu yapılan yapı sayısı</t>
  </si>
  <si>
    <t>6.6.1 Üniversitemizi karbon-nötr hale getirmek yönünde gerekli çalışmaları başlatıp sürdürmek</t>
  </si>
  <si>
    <t xml:space="preserve">Üniversitemizi karbon-nötr hale getirmek yönündeki harcama tutarı
</t>
  </si>
  <si>
    <t>7-Kurumsal öğrenmeyi yerleştirmek ve çalışan memnuniyetini artırmak</t>
  </si>
  <si>
    <t>7.1 Akademik ve idari birimleri örgütlenme, yönetim ve insan kaynakları açısından yeterli düzeye çıkarmak</t>
  </si>
  <si>
    <t>7.1.1 Akademik ve idari birimleri örgütlenme, yönetim ve insan kaynakları açısından yeterli düzeye çıkarmak</t>
  </si>
  <si>
    <t>Birimlerin Personel Sayısı</t>
  </si>
  <si>
    <t>7.2 Akademik ve idari personelin motivasyonunu ve bağlılığını destekleyen olumlu bir çalışma ortamı sunmak</t>
  </si>
  <si>
    <t>7.2.1 Akademik ve idari personelin motivasyonunu ve bağlılığını destekleyen olumlu bir çalışma ortamı sunmak</t>
  </si>
  <si>
    <t xml:space="preserve">Akademik ve İdari Personeline verilen Eğitim Sayısı, Akademik ve İdari Personele alınan büro malzemeleri sayısı, </t>
  </si>
  <si>
    <t>12.</t>
  </si>
  <si>
    <t>Talep edilecek malzeme yatırım tertibinden kullanılıyor ise  Proje Numarası yazılacaktır. (Örnk: Kandilli Rasathanesi ve Deprem Araştırma Enstitüsü DPT Projeleri ve Yapı İşleri Daire Başkanlığı'nın DPT projeleri gibi.) (Muhtelif İşler Projesi Hariç)</t>
  </si>
  <si>
    <t>Bilimsel Araştırma Projeleri İdari ve Mali Koordinatörlüğü</t>
  </si>
  <si>
    <t>ÖYP (Öğretim Üyesi Yetiştirme Programı)</t>
  </si>
  <si>
    <t>Genel Sekreterlik (Bina Amirlikleri)</t>
  </si>
  <si>
    <t>1.4.1.10 Çeşitli Ünitelerin Etüd Projesi</t>
  </si>
  <si>
    <r>
      <rPr>
        <b/>
        <u/>
        <sz val="10"/>
        <color rgb="FFFF0000"/>
        <rFont val="Arial Tur"/>
        <charset val="162"/>
      </rPr>
      <t>Makine Teçhizat Alımları için Fakülte, Enstitü ve Yüksekokullara</t>
    </r>
    <r>
      <rPr>
        <u/>
        <sz val="10"/>
        <color rgb="FFFF0000"/>
        <rFont val="Arial Tur"/>
        <charset val="162"/>
      </rPr>
      <t xml:space="preserve"> </t>
    </r>
    <r>
      <rPr>
        <sz val="10"/>
        <rFont val="Arial Tur"/>
        <charset val="162"/>
      </rPr>
      <t xml:space="preserve">ayrılan ödenekler  ile </t>
    </r>
    <r>
      <rPr>
        <b/>
        <u/>
        <sz val="10"/>
        <color rgb="FFFF0000"/>
        <rFont val="Arial Tur"/>
        <charset val="162"/>
      </rPr>
      <t xml:space="preserve">Birimlere ayrılan Yatırım Ödeneklerinde </t>
    </r>
    <r>
      <rPr>
        <sz val="10"/>
        <rFont val="Arial Tur"/>
        <charset val="162"/>
      </rPr>
      <t xml:space="preserve">Faaliyet kodu olarak </t>
    </r>
    <r>
      <rPr>
        <b/>
        <u/>
        <sz val="10"/>
        <color rgb="FFFF0000"/>
        <rFont val="Arial Tur"/>
        <charset val="162"/>
      </rPr>
      <t>Muhtelif İşler Projesi</t>
    </r>
    <r>
      <rPr>
        <sz val="10"/>
        <rFont val="Arial Tur"/>
        <charset val="162"/>
      </rPr>
      <t xml:space="preserve"> seçilmesi zorunludur. Muhtelif İşler Projesi seçilirken 4. madde de yazılan hususa dikkat edilmesi gerekmektedir.</t>
    </r>
  </si>
  <si>
    <r>
      <t>Bazı faaliyetler birkaç kere tekrar edilmektedir (örnek: Muhtelif İşler Projesi). Ancak sadece bir faaliyet seçilebileceğinden</t>
    </r>
    <r>
      <rPr>
        <b/>
        <i/>
        <u/>
        <sz val="10"/>
        <rFont val="Arial Tur"/>
        <charset val="162"/>
      </rPr>
      <t xml:space="preserve"> </t>
    </r>
    <r>
      <rPr>
        <b/>
        <i/>
        <u/>
        <sz val="10"/>
        <color rgb="FFFF0000"/>
        <rFont val="Arial Tur"/>
        <charset val="162"/>
      </rPr>
      <t>Faaliyet kodları seçilirken</t>
    </r>
    <r>
      <rPr>
        <b/>
        <i/>
        <u/>
        <sz val="10"/>
        <rFont val="Arial Tur"/>
        <charset val="162"/>
      </rPr>
      <t xml:space="preserve"> </t>
    </r>
    <r>
      <rPr>
        <sz val="10"/>
        <rFont val="Arial Tur"/>
        <charset val="162"/>
      </rPr>
      <t>istek fişi dosyasının son sayfasında stratejik amaç ve hedeflerin hangi perfermans hedefi ve hangi faaliyetle ilişkilendirildiğini gösteren sayfadan yararlanarak birime uygun faaliyet seçilmesine dikkat edilmesi gerekmektedir.</t>
    </r>
  </si>
  <si>
    <t xml:space="preserve">İstek fişinin bazı bölümleri ve malzeme/hizmet istem listesi otomatik oluşacağından dolayı bu belgelerin bazı hücrelerine şifre konulmuştur. </t>
  </si>
  <si>
    <r>
      <t>İstek fişinin en üstünde bulunan "BÜTÇESİ" kısmına talebin hangi birimin, hangi   bütçesinden ve hangi faaliyetle karşılanacağı seçilmelidir. (Örneğin:</t>
    </r>
    <r>
      <rPr>
        <sz val="10"/>
        <color indexed="10"/>
        <rFont val="Arial Tur"/>
        <charset val="162"/>
      </rPr>
      <t xml:space="preserve"> </t>
    </r>
    <r>
      <rPr>
        <sz val="10"/>
        <color indexed="10"/>
        <rFont val="Arial Tur"/>
        <charset val="162"/>
      </rPr>
      <t xml:space="preserve">Mühendislik Fakültesi,   SKS Özel Öğrenci Bütçesi, Genel Yönetim Gideri) </t>
    </r>
  </si>
  <si>
    <t>Eğitim Fakültesi</t>
  </si>
  <si>
    <t>Fen Edebiyat Fakültesi</t>
  </si>
  <si>
    <t>İktisadi ve İdari Bilimler Fakültesi</t>
  </si>
  <si>
    <t>Mühendislik Fakültesi</t>
  </si>
  <si>
    <t>Uygulamalı Bilimler Yüksek Okulu</t>
  </si>
  <si>
    <t>Yabancı Diller Yüksek Okulu</t>
  </si>
  <si>
    <t>Atatürk İlkeleri ve İnkılap Tarihi Enstitisü</t>
  </si>
  <si>
    <t>Biyomedikal Mühendisliği Enstitüsü</t>
  </si>
  <si>
    <t>Çevre Bilimleri Enstitüsü</t>
  </si>
  <si>
    <t>Fen Bilimleri Enstitüsü</t>
  </si>
  <si>
    <t>Kadilli ve Deprem Arşt. Enst. Müd.</t>
  </si>
  <si>
    <t>Sosyal Bilimler Enstitüsü</t>
  </si>
  <si>
    <t>Beden Eğitimi Bölümü</t>
  </si>
  <si>
    <t>Güzel Sanatlar Bölümü</t>
  </si>
  <si>
    <t>Rektörlük Özel Kalem</t>
  </si>
  <si>
    <t>Öğrenci Faaliyetleri Koordinatörlüğü</t>
  </si>
  <si>
    <t>Afet ve Acil Durum Şube Müdürlüğü</t>
  </si>
  <si>
    <t>Genel Sekreterlik Özel Kalem</t>
  </si>
  <si>
    <t>Bilgi İşlem Merkezi</t>
  </si>
  <si>
    <t>İdari ve Mali İşler Daire Başkanlığı</t>
  </si>
  <si>
    <t>Kütüphane ve Dökümantasyon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</si>
  <si>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</si>
  <si>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</si>
  <si>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</si>
  <si>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</si>
  <si>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</si>
  <si>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</si>
  <si>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BÜYEM</t>
  </si>
  <si>
    <t>Sosyal Merkezler</t>
  </si>
  <si>
    <t>Fen Merkezler</t>
  </si>
  <si>
    <t>Seçiniz</t>
  </si>
  <si>
    <t>KDV Oranı</t>
  </si>
  <si>
    <r>
      <t xml:space="preserve">TUTARI          </t>
    </r>
    <r>
      <rPr>
        <sz val="10"/>
        <color rgb="FFFF0000"/>
        <rFont val="Times New Roman"/>
        <family val="1"/>
        <charset val="162"/>
      </rPr>
      <t>(TL)</t>
    </r>
  </si>
  <si>
    <r>
      <t xml:space="preserve">BİRİM FİYATI </t>
    </r>
    <r>
      <rPr>
        <sz val="10"/>
        <color rgb="FFFF0000"/>
        <rFont val="Times New Roman"/>
        <family val="1"/>
        <charset val="162"/>
      </rPr>
      <t>(TL.)</t>
    </r>
  </si>
  <si>
    <t xml:space="preserve">Avrupa Çalışmaları Yüksek Lisans Programı </t>
  </si>
  <si>
    <t xml:space="preserve">Ekonomi ve Finans Tezsiz Yüksek Lisans Programı </t>
  </si>
  <si>
    <t xml:space="preserve">Executive MBA Yüksek Lisans Programı </t>
  </si>
  <si>
    <t>Finans Tezsiz Yüksek Lisans Programı</t>
  </si>
  <si>
    <t>İşletme Bilişim Sistemleri Tezsiz Yüksek Lisans Programı</t>
  </si>
  <si>
    <t>Otomotiv Mühendisliği Tezsiz Yüksek Lisans Programı</t>
  </si>
  <si>
    <t>Tıbbı Sistemler ve Bilişim Tezsiz Yüksek Lisans Programı</t>
  </si>
  <si>
    <t>Mühendislik ve Teknoloji Yönetim Yüksek Lisans Programı</t>
  </si>
  <si>
    <t>Ulurlararası: Türkiye, Avrupa ve Orta Doğu Tezsiz Yüksek Lisans Programı</t>
  </si>
  <si>
    <t>Yakıt ve Teknolojileri Tezsiz Yüksek Lisans Programı</t>
  </si>
  <si>
    <t>Yazılım Mühendisliği Tezsiz Yüksek Lisans  Programı</t>
  </si>
  <si>
    <t>Mekatronik Tezsiz Yüksek Lisans  Programı</t>
  </si>
  <si>
    <t>Yayım İşleri Şube Müdürlüğü</t>
  </si>
  <si>
    <t xml:space="preserve">Talep edilen malzeme, birim, miktar ve birim fiyatı kısımları doldurulacak istek fişinin  tutar, toplam ve Genel Toplam bölümleri otomatik olarak hesaplanacaktır. Ancak KDV Bölümü ise  oranlarının çeşitlilik göstermesi dolayısıyla seçilmek zorundadır. </t>
  </si>
  <si>
    <t>Prof. Dr. Dilek ÇALGAN</t>
  </si>
  <si>
    <t>Genel Sekreter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</si>
</sst>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T_L_-;\-* #,##0.00\ _T_L_-;_-* &quot;-&quot;??\ _T_L_-;_-@_-"/>
    <numFmt numFmtId="165" formatCode="_-* #,##0\ _T_L_-;\-* #,##0\ _T_L_-;_-* &quot;-&quot;??\ _T_L_-;_-@_-"/>
  </numFmts>
  <fonts count="46">
    <font>
      <sz val="10"/>
      <name val="Arial Tur"/>
      <charset val="162"/>
    </font>
    <font>
      <sz val="11"/>
      <color theme="1"/>
      <name val="Calibri"/>
      <family val="2"/>
      <charset val="162"/>
      <scheme val="minor"/>
    </font>
    <font>
      <sz val="11"/>
      <color theme="1"/>
      <name val="Calibri"/>
      <family val="2"/>
      <charset val="162"/>
      <scheme val="minor"/>
    </font>
    <font>
      <b/>
      <sz val="10"/>
      <name val="Arial Tur"/>
      <charset val="162"/>
    </font>
    <font>
      <b/>
      <i/>
      <sz val="10"/>
      <name val="Arial Tur"/>
      <charset val="162"/>
    </font>
    <font>
      <b/>
      <sz val="10"/>
      <name val="Times New Roman Tur"/>
      <family val="1"/>
      <charset val="162"/>
    </font>
    <font>
      <sz val="10"/>
      <name val="Times New Roman Tur"/>
      <family val="1"/>
      <charset val="162"/>
    </font>
    <font>
      <b/>
      <sz val="10"/>
      <name val="Times New Roman"/>
      <family val="1"/>
      <charset val="162"/>
    </font>
    <font>
      <b/>
      <sz val="10"/>
      <name val="Times New Roman Tur"/>
      <charset val="162"/>
    </font>
    <font>
      <sz val="10"/>
      <name val="Times New Roman"/>
      <family val="1"/>
      <charset val="162"/>
    </font>
    <font>
      <sz val="10"/>
      <name val="Times New Roman Tur"/>
      <charset val="162"/>
    </font>
    <font>
      <sz val="9"/>
      <name val="Times New Roman"/>
      <family val="1"/>
      <charset val="162"/>
    </font>
    <font>
      <sz val="9"/>
      <color indexed="10"/>
      <name val="Times New Roman"/>
      <family val="1"/>
      <charset val="162"/>
    </font>
    <font>
      <sz val="9"/>
      <name val="Times New Roman Tur"/>
      <family val="1"/>
      <charset val="162"/>
    </font>
    <font>
      <b/>
      <i/>
      <sz val="10"/>
      <name val="Times New Roman Tur"/>
      <charset val="162"/>
    </font>
    <font>
      <b/>
      <i/>
      <u/>
      <sz val="10"/>
      <name val="Times New Roman"/>
      <family val="1"/>
      <charset val="162"/>
    </font>
    <font>
      <b/>
      <i/>
      <u/>
      <sz val="10"/>
      <name val="Times New Roman Tur"/>
      <charset val="162"/>
    </font>
    <font>
      <i/>
      <sz val="10"/>
      <name val="Times New Roman"/>
      <family val="1"/>
      <charset val="162"/>
    </font>
    <font>
      <b/>
      <sz val="9"/>
      <name val="Times New Roman"/>
      <family val="1"/>
      <charset val="162"/>
    </font>
    <font>
      <b/>
      <sz val="14"/>
      <name val="Times New Roman"/>
      <family val="1"/>
      <charset val="162"/>
    </font>
    <font>
      <sz val="10"/>
      <color indexed="10"/>
      <name val="Arial Tur"/>
      <charset val="162"/>
    </font>
    <font>
      <b/>
      <sz val="11"/>
      <name val="Arial Tur"/>
      <charset val="162"/>
    </font>
    <font>
      <sz val="10"/>
      <name val="Arial"/>
      <family val="2"/>
      <charset val="162"/>
    </font>
    <font>
      <sz val="10"/>
      <name val="Arial"/>
      <family val="2"/>
      <charset val="162"/>
    </font>
    <font>
      <b/>
      <sz val="10"/>
      <color indexed="12"/>
      <name val="Times New Roman"/>
      <family val="1"/>
      <charset val="162"/>
    </font>
    <font>
      <b/>
      <sz val="12"/>
      <name val="Times New Roman"/>
      <family val="1"/>
      <charset val="162"/>
    </font>
    <font>
      <b/>
      <sz val="10"/>
      <color rgb="FFFF0000"/>
      <name val="Times New Roman"/>
      <family val="1"/>
      <charset val="162"/>
    </font>
    <font>
      <b/>
      <i/>
      <sz val="10"/>
      <color rgb="FFFF0000"/>
      <name val="Times New Roman"/>
      <family val="1"/>
      <charset val="162"/>
    </font>
    <font>
      <sz val="11"/>
      <color rgb="FF000099"/>
      <name val="Calibri"/>
      <family val="2"/>
      <charset val="162"/>
      <scheme val="minor"/>
    </font>
    <font>
      <b/>
      <sz val="11"/>
      <color rgb="FF000099"/>
      <name val="Calibri"/>
      <family val="2"/>
      <charset val="162"/>
      <scheme val="minor"/>
    </font>
    <font>
      <b/>
      <sz val="11"/>
      <color rgb="FF000066"/>
      <name val="Calibri"/>
      <family val="2"/>
      <charset val="162"/>
      <scheme val="minor"/>
    </font>
    <font>
      <b/>
      <sz val="11"/>
      <color rgb="FF003399"/>
      <name val="Calibri"/>
      <family val="2"/>
      <charset val="162"/>
      <scheme val="minor"/>
    </font>
    <font>
      <b/>
      <sz val="10"/>
      <color rgb="FF0070C0"/>
      <name val="Times New Roman"/>
      <family val="1"/>
      <charset val="162"/>
    </font>
    <font>
      <sz val="10"/>
      <color rgb="FF0070C0"/>
      <name val="Times New Roman"/>
      <family val="1"/>
      <charset val="162"/>
    </font>
    <font>
      <sz val="10"/>
      <color rgb="FFFF0000"/>
      <name val="Times New Roman"/>
      <family val="1"/>
      <charset val="162"/>
    </font>
    <font>
      <b/>
      <sz val="12"/>
      <color rgb="FF0070C0"/>
      <name val="Arial"/>
      <family val="2"/>
      <charset val="162"/>
    </font>
    <font>
      <sz val="11"/>
      <color rgb="FFFF0000"/>
      <name val="Calibri"/>
      <family val="2"/>
      <charset val="162"/>
      <scheme val="minor"/>
    </font>
    <font>
      <b/>
      <sz val="11"/>
      <color rgb="FF0070C0"/>
      <name val="Calibri"/>
      <family val="2"/>
      <charset val="162"/>
      <scheme val="minor"/>
    </font>
    <font>
      <sz val="11"/>
      <color rgb="FF0070C0"/>
      <name val="Calibri"/>
      <family val="2"/>
      <charset val="162"/>
      <scheme val="minor"/>
    </font>
    <font>
      <sz val="9"/>
      <color rgb="FF0070C0"/>
      <name val="Arial"/>
      <family val="2"/>
      <charset val="162"/>
    </font>
    <font>
      <b/>
      <i/>
      <u/>
      <sz val="10"/>
      <name val="Arial Tur"/>
      <charset val="162"/>
    </font>
    <font>
      <b/>
      <i/>
      <u/>
      <sz val="10"/>
      <color rgb="FFFF0000"/>
      <name val="Arial Tur"/>
      <charset val="162"/>
    </font>
    <font>
      <b/>
      <u/>
      <sz val="10"/>
      <color rgb="FFFF0000"/>
      <name val="Arial Tur"/>
      <charset val="162"/>
    </font>
    <font>
      <u/>
      <sz val="10"/>
      <color rgb="FFFF0000"/>
      <name val="Arial Tur"/>
      <charset val="162"/>
    </font>
    <font>
      <sz val="11"/>
      <name val="Calibri"/>
      <family val="2"/>
      <charset val="162"/>
      <scheme val="minor"/>
    </font>
    <font>
      <sz val="8"/>
      <color rgb="FF0070C0"/>
      <name val="Times New Roman"/>
      <family val="1"/>
      <charset val="16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164" fontId="23" fillId="0" borderId="0" applyFont="0" applyFill="0" applyBorder="0" applyAlignment="0" applyProtection="0"/>
    <xf numFmtId="0" fontId="22" fillId="0" borderId="0"/>
    <xf numFmtId="0" fontId="2" fillId="0" borderId="0"/>
  </cellStyleXfs>
  <cellXfs count="295">
    <xf numFmtId="0" fontId="0" fillId="0" borderId="0" xfId="0"/>
    <xf numFmtId="0" fontId="5" fillId="0" borderId="0" xfId="0" applyFont="1" applyAlignment="1">
      <alignment horizontal="left"/>
    </xf>
    <xf numFmtId="0" fontId="6" fillId="0" borderId="0" xfId="0" applyFont="1" applyAlignment="1">
      <alignment horizontal="left"/>
    </xf>
    <xf numFmtId="0" fontId="7" fillId="0" borderId="0" xfId="0" applyFont="1"/>
    <xf numFmtId="0" fontId="9" fillId="0" borderId="0" xfId="0" applyFont="1" applyBorder="1"/>
    <xf numFmtId="0" fontId="9" fillId="0" borderId="0" xfId="0" applyFont="1"/>
    <xf numFmtId="0" fontId="9" fillId="0" borderId="1" xfId="0" applyFont="1" applyBorder="1"/>
    <xf numFmtId="0" fontId="9" fillId="0" borderId="2" xfId="0" applyFont="1" applyBorder="1"/>
    <xf numFmtId="0" fontId="9" fillId="0" borderId="3" xfId="0" applyFont="1" applyBorder="1"/>
    <xf numFmtId="0" fontId="11" fillId="0" borderId="0" xfId="0" applyFont="1" applyBorder="1"/>
    <xf numFmtId="0" fontId="11" fillId="0" borderId="3" xfId="0" applyFont="1" applyBorder="1"/>
    <xf numFmtId="0" fontId="13" fillId="0" borderId="1" xfId="0" applyFont="1" applyBorder="1" applyAlignment="1">
      <alignment horizontal="left"/>
    </xf>
    <xf numFmtId="0" fontId="11" fillId="0" borderId="2" xfId="0" applyFont="1" applyBorder="1"/>
    <xf numFmtId="0" fontId="13" fillId="0" borderId="4" xfId="0" applyFont="1" applyBorder="1" applyAlignment="1">
      <alignment horizontal="left"/>
    </xf>
    <xf numFmtId="0" fontId="13" fillId="0" borderId="5" xfId="0" applyFont="1" applyBorder="1" applyAlignment="1">
      <alignment horizontal="left"/>
    </xf>
    <xf numFmtId="0" fontId="9" fillId="0" borderId="5" xfId="0" applyFont="1" applyBorder="1"/>
    <xf numFmtId="0" fontId="16" fillId="0" borderId="0" xfId="0" applyFont="1" applyAlignment="1">
      <alignment horizontal="left"/>
    </xf>
    <xf numFmtId="0" fontId="7" fillId="0" borderId="0" xfId="0" applyFont="1" applyAlignment="1">
      <alignment horizontal="right"/>
    </xf>
    <xf numFmtId="0" fontId="18" fillId="0" borderId="0" xfId="0" applyFont="1" applyAlignment="1">
      <alignment horizontal="left"/>
    </xf>
    <xf numFmtId="0" fontId="13" fillId="0" borderId="2" xfId="0" applyFont="1" applyBorder="1" applyAlignment="1">
      <alignment horizontal="left"/>
    </xf>
    <xf numFmtId="0" fontId="13" fillId="0" borderId="0" xfId="0" applyFont="1" applyBorder="1" applyAlignment="1">
      <alignment horizontal="left"/>
    </xf>
    <xf numFmtId="0" fontId="13" fillId="0" borderId="3" xfId="0" applyFont="1" applyBorder="1" applyAlignment="1">
      <alignment horizontal="left"/>
    </xf>
    <xf numFmtId="0" fontId="7" fillId="0" borderId="0" xfId="0" applyFont="1" applyAlignment="1">
      <alignment horizontal="center"/>
    </xf>
    <xf numFmtId="0" fontId="19" fillId="0" borderId="0" xfId="0" applyFont="1" applyAlignment="1">
      <alignment horizontal="center"/>
    </xf>
    <xf numFmtId="0" fontId="9" fillId="0" borderId="0" xfId="0" applyFont="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8" xfId="0" applyFont="1" applyBorder="1" applyAlignment="1">
      <alignment horizontal="left"/>
    </xf>
    <xf numFmtId="0" fontId="9" fillId="0" borderId="6" xfId="0" applyFont="1" applyBorder="1" applyAlignment="1">
      <alignment horizontal="left"/>
    </xf>
    <xf numFmtId="0" fontId="9" fillId="0" borderId="8" xfId="0" applyFont="1" applyBorder="1" applyAlignment="1">
      <alignment horizontal="left"/>
    </xf>
    <xf numFmtId="0" fontId="0" fillId="0" borderId="0" xfId="0" applyAlignment="1">
      <alignment vertical="center"/>
    </xf>
    <xf numFmtId="0" fontId="0" fillId="0" borderId="0" xfId="0" applyAlignment="1">
      <alignment vertical="center" wrapText="1"/>
    </xf>
    <xf numFmtId="0" fontId="9" fillId="0" borderId="0" xfId="0" applyFont="1" applyProtection="1">
      <protection locked="0"/>
    </xf>
    <xf numFmtId="0" fontId="7" fillId="0" borderId="0" xfId="0" applyFont="1" applyProtection="1">
      <protection locked="0"/>
    </xf>
    <xf numFmtId="0" fontId="7" fillId="0" borderId="0" xfId="0" applyFont="1" applyAlignment="1" applyProtection="1">
      <alignment horizontal="right"/>
      <protection locked="0"/>
    </xf>
    <xf numFmtId="0" fontId="9" fillId="0" borderId="0" xfId="0" applyFont="1" applyBorder="1" applyProtection="1">
      <protection locked="0"/>
    </xf>
    <xf numFmtId="0" fontId="9" fillId="0" borderId="0" xfId="0" applyFont="1" applyAlignment="1" applyProtection="1">
      <alignment horizontal="left"/>
      <protection locked="0"/>
    </xf>
    <xf numFmtId="0" fontId="9" fillId="0" borderId="6" xfId="0" applyFont="1" applyBorder="1" applyAlignment="1" applyProtection="1">
      <alignment horizontal="left"/>
      <protection locked="0"/>
    </xf>
    <xf numFmtId="0" fontId="9" fillId="0" borderId="8" xfId="0" applyFont="1" applyBorder="1" applyAlignment="1" applyProtection="1">
      <alignment horizontal="left"/>
      <protection locked="0"/>
    </xf>
    <xf numFmtId="0" fontId="6" fillId="0" borderId="0" xfId="0" applyFont="1" applyAlignment="1" applyProtection="1">
      <alignment horizontal="left"/>
      <protection locked="0"/>
    </xf>
    <xf numFmtId="0" fontId="6" fillId="0" borderId="0" xfId="0" applyFont="1" applyBorder="1" applyAlignment="1" applyProtection="1">
      <alignment horizontal="left"/>
      <protection locked="0"/>
    </xf>
    <xf numFmtId="0" fontId="5" fillId="0" borderId="0" xfId="0" applyFont="1" applyAlignment="1" applyProtection="1">
      <alignment horizontal="left"/>
      <protection locked="0"/>
    </xf>
    <xf numFmtId="0" fontId="0" fillId="0" borderId="0" xfId="0" applyFont="1" applyAlignment="1" applyProtection="1">
      <alignment shrinkToFit="1"/>
      <protection locked="0"/>
    </xf>
    <xf numFmtId="0" fontId="0" fillId="0" borderId="0" xfId="0" applyFont="1" applyProtection="1">
      <protection locked="0"/>
    </xf>
    <xf numFmtId="0" fontId="7" fillId="0" borderId="0" xfId="0" applyFont="1" applyAlignment="1" applyProtection="1">
      <alignment shrinkToFit="1"/>
      <protection locked="0"/>
    </xf>
    <xf numFmtId="0" fontId="17" fillId="0" borderId="0" xfId="0" applyFont="1" applyProtection="1">
      <protection locked="0"/>
    </xf>
    <xf numFmtId="0" fontId="10" fillId="0" borderId="4" xfId="0" applyFont="1" applyBorder="1" applyAlignment="1" applyProtection="1">
      <alignment horizontal="left"/>
    </xf>
    <xf numFmtId="0" fontId="9" fillId="0" borderId="0" xfId="0" applyFont="1" applyBorder="1" applyProtection="1"/>
    <xf numFmtId="0" fontId="9" fillId="0" borderId="2" xfId="0" applyFont="1" applyBorder="1" applyProtection="1"/>
    <xf numFmtId="0" fontId="9" fillId="0" borderId="6" xfId="0" applyFont="1" applyBorder="1" applyProtection="1"/>
    <xf numFmtId="0" fontId="9" fillId="0" borderId="7" xfId="0" applyFont="1" applyBorder="1" applyProtection="1"/>
    <xf numFmtId="0" fontId="9" fillId="0" borderId="4" xfId="0" applyFont="1" applyBorder="1" applyProtection="1"/>
    <xf numFmtId="0" fontId="6" fillId="0" borderId="0" xfId="0" applyFont="1" applyBorder="1" applyAlignment="1" applyProtection="1">
      <alignment horizontal="left"/>
    </xf>
    <xf numFmtId="0" fontId="6" fillId="0" borderId="4" xfId="0" applyFont="1" applyBorder="1" applyAlignment="1" applyProtection="1">
      <alignment horizontal="left"/>
    </xf>
    <xf numFmtId="0" fontId="5" fillId="0" borderId="0" xfId="0" applyFont="1" applyBorder="1" applyAlignment="1" applyProtection="1">
      <alignment horizontal="left"/>
    </xf>
    <xf numFmtId="0" fontId="16" fillId="0" borderId="4" xfId="0" applyFont="1" applyBorder="1" applyAlignment="1" applyProtection="1">
      <alignment horizontal="left"/>
    </xf>
    <xf numFmtId="0" fontId="9" fillId="0" borderId="5" xfId="0" applyFont="1" applyBorder="1" applyProtection="1"/>
    <xf numFmtId="0" fontId="9" fillId="0" borderId="3" xfId="0" applyFont="1" applyBorder="1" applyProtection="1"/>
    <xf numFmtId="0" fontId="9" fillId="0" borderId="8" xfId="0" applyFont="1" applyBorder="1" applyProtection="1"/>
    <xf numFmtId="0" fontId="9" fillId="0" borderId="0" xfId="0" applyFont="1" applyProtection="1"/>
    <xf numFmtId="0" fontId="15" fillId="0" borderId="0" xfId="0" applyFont="1" applyProtection="1"/>
    <xf numFmtId="0" fontId="6" fillId="0" borderId="0" xfId="0" applyFont="1" applyAlignment="1" applyProtection="1">
      <alignment horizontal="left"/>
    </xf>
    <xf numFmtId="0" fontId="16" fillId="0" borderId="0" xfId="0" applyFont="1" applyAlignment="1" applyProtection="1">
      <alignment horizontal="left"/>
    </xf>
    <xf numFmtId="0" fontId="10" fillId="0" borderId="0" xfId="0" applyFont="1" applyAlignment="1" applyProtection="1">
      <alignment horizontal="left"/>
    </xf>
    <xf numFmtId="0" fontId="14" fillId="0" borderId="0" xfId="0" applyFont="1" applyAlignment="1" applyProtection="1">
      <alignment horizontal="left"/>
    </xf>
    <xf numFmtId="0" fontId="17" fillId="0" borderId="0" xfId="0" applyFont="1" applyProtection="1"/>
    <xf numFmtId="0" fontId="0" fillId="0" borderId="0" xfId="0" applyProtection="1"/>
    <xf numFmtId="0" fontId="9" fillId="0" borderId="0" xfId="2" applyFont="1" applyFill="1" applyAlignment="1">
      <alignment horizontal="center"/>
    </xf>
    <xf numFmtId="165" fontId="9" fillId="0" borderId="9" xfId="1" applyNumberFormat="1" applyFont="1" applyFill="1" applyBorder="1" applyAlignment="1">
      <alignment horizontal="left" wrapText="1"/>
    </xf>
    <xf numFmtId="0" fontId="7" fillId="0" borderId="9" xfId="2" applyFont="1" applyFill="1" applyBorder="1" applyAlignment="1">
      <alignment horizontal="center" wrapText="1"/>
    </xf>
    <xf numFmtId="0" fontId="7" fillId="0" borderId="0" xfId="2" applyFont="1" applyFill="1" applyAlignment="1">
      <alignment horizontal="center" wrapText="1"/>
    </xf>
    <xf numFmtId="0" fontId="24" fillId="0" borderId="9" xfId="2" applyFont="1" applyFill="1" applyBorder="1" applyAlignment="1">
      <alignment horizontal="center" wrapText="1"/>
    </xf>
    <xf numFmtId="3" fontId="9" fillId="0" borderId="9" xfId="1" applyNumberFormat="1" applyFont="1" applyFill="1" applyBorder="1" applyAlignment="1">
      <alignment horizontal="left"/>
    </xf>
    <xf numFmtId="49" fontId="24" fillId="0" borderId="9" xfId="2" applyNumberFormat="1" applyFont="1" applyFill="1" applyBorder="1" applyAlignment="1">
      <alignment horizontal="center"/>
    </xf>
    <xf numFmtId="49" fontId="7" fillId="0" borderId="9" xfId="2" applyNumberFormat="1" applyFont="1" applyFill="1" applyBorder="1" applyAlignment="1">
      <alignment horizontal="center"/>
    </xf>
    <xf numFmtId="165" fontId="9" fillId="0" borderId="0" xfId="1" applyNumberFormat="1" applyFont="1" applyFill="1" applyAlignment="1">
      <alignment horizontal="left"/>
    </xf>
    <xf numFmtId="0" fontId="24" fillId="0" borderId="0" xfId="2" applyFont="1" applyFill="1"/>
    <xf numFmtId="0" fontId="7" fillId="0" borderId="0" xfId="2" applyFont="1" applyFill="1"/>
    <xf numFmtId="0" fontId="9" fillId="0" borderId="0" xfId="2" applyFont="1" applyFill="1"/>
    <xf numFmtId="49" fontId="26" fillId="0" borderId="9" xfId="2" applyNumberFormat="1" applyFont="1" applyFill="1" applyBorder="1" applyAlignment="1">
      <alignment horizontal="center"/>
    </xf>
    <xf numFmtId="165" fontId="27" fillId="0" borderId="9" xfId="1" applyNumberFormat="1" applyFont="1" applyFill="1" applyBorder="1" applyAlignment="1">
      <alignment horizontal="center" wrapText="1"/>
    </xf>
    <xf numFmtId="0" fontId="9" fillId="0" borderId="9" xfId="2" applyFont="1" applyFill="1" applyBorder="1" applyAlignment="1">
      <alignment horizontal="center" wrapText="1"/>
    </xf>
    <xf numFmtId="0" fontId="9" fillId="0" borderId="0" xfId="2" applyFont="1" applyFill="1" applyBorder="1" applyAlignment="1">
      <alignment horizontal="center"/>
    </xf>
    <xf numFmtId="0" fontId="24" fillId="0" borderId="0" xfId="2" applyFont="1" applyFill="1" applyBorder="1" applyAlignment="1">
      <alignment horizontal="center"/>
    </xf>
    <xf numFmtId="49" fontId="9" fillId="0" borderId="9" xfId="2" applyNumberFormat="1" applyFont="1" applyFill="1" applyBorder="1" applyAlignment="1">
      <alignment horizontal="center"/>
    </xf>
    <xf numFmtId="0" fontId="7" fillId="0" borderId="0" xfId="0" applyFont="1" applyAlignment="1" applyProtection="1">
      <alignment horizontal="left"/>
      <protection locked="0"/>
    </xf>
    <xf numFmtId="0" fontId="0" fillId="0" borderId="0" xfId="0" applyAlignment="1">
      <alignment horizontal="right" vertical="center"/>
    </xf>
    <xf numFmtId="0" fontId="0" fillId="0" borderId="0" xfId="0" applyBorder="1" applyAlignment="1">
      <alignment horizontal="right" vertical="top"/>
    </xf>
    <xf numFmtId="0" fontId="9" fillId="0" borderId="9" xfId="0" applyFont="1" applyBorder="1" applyAlignment="1" applyProtection="1">
      <alignment horizontal="center" vertical="center"/>
      <protection locked="0"/>
    </xf>
    <xf numFmtId="0" fontId="0" fillId="0" borderId="0" xfId="0" applyAlignment="1">
      <alignment horizontal="left"/>
    </xf>
    <xf numFmtId="0" fontId="28" fillId="0" borderId="0" xfId="0" applyFont="1" applyAlignment="1">
      <alignment horizontal="left"/>
    </xf>
    <xf numFmtId="0" fontId="29" fillId="0" borderId="0" xfId="0" applyFont="1" applyAlignment="1">
      <alignment horizontal="left"/>
    </xf>
    <xf numFmtId="0" fontId="28" fillId="0" borderId="0" xfId="0" applyFont="1" applyAlignment="1">
      <alignment horizontal="left" indent="1"/>
    </xf>
    <xf numFmtId="0" fontId="29" fillId="0" borderId="0" xfId="0" applyFont="1"/>
    <xf numFmtId="0" fontId="28" fillId="0" borderId="0" xfId="0" applyFont="1"/>
    <xf numFmtId="0" fontId="30" fillId="0" borderId="0" xfId="0" applyFont="1" applyFill="1" applyBorder="1"/>
    <xf numFmtId="0" fontId="31" fillId="0" borderId="0" xfId="0" applyFont="1"/>
    <xf numFmtId="0" fontId="9" fillId="0" borderId="0" xfId="0" applyFont="1" applyBorder="1" applyAlignment="1" applyProtection="1">
      <alignment horizontal="center"/>
    </xf>
    <xf numFmtId="0" fontId="7" fillId="0" borderId="0" xfId="0" applyFont="1" applyAlignment="1" applyProtection="1">
      <alignment horizontal="center"/>
      <protection locked="0"/>
    </xf>
    <xf numFmtId="0" fontId="9" fillId="0" borderId="0" xfId="0" applyFont="1" applyAlignment="1">
      <alignment wrapText="1"/>
    </xf>
    <xf numFmtId="0" fontId="9" fillId="0" borderId="0" xfId="0" applyFont="1" applyFill="1" applyAlignment="1">
      <alignment wrapText="1"/>
    </xf>
    <xf numFmtId="0" fontId="9" fillId="0" borderId="0" xfId="0" applyFont="1" applyAlignment="1">
      <alignment horizontal="center"/>
    </xf>
    <xf numFmtId="0" fontId="33" fillId="0" borderId="0" xfId="0" applyFont="1" applyAlignment="1">
      <alignment wrapText="1"/>
    </xf>
    <xf numFmtId="0" fontId="33" fillId="0" borderId="0" xfId="0" applyFont="1"/>
    <xf numFmtId="0" fontId="33" fillId="0" borderId="0" xfId="0" applyFont="1" applyFill="1" applyAlignment="1">
      <alignment wrapText="1"/>
    </xf>
    <xf numFmtId="0" fontId="34" fillId="0" borderId="0" xfId="0" applyFont="1" applyAlignment="1">
      <alignment wrapText="1"/>
    </xf>
    <xf numFmtId="0" fontId="33" fillId="0" borderId="0" xfId="0" applyFont="1" applyFill="1" applyBorder="1" applyAlignment="1">
      <alignment wrapText="1"/>
    </xf>
    <xf numFmtId="0" fontId="9" fillId="0" borderId="7" xfId="0" applyFont="1" applyBorder="1" applyAlignment="1" applyProtection="1">
      <alignment horizontal="left"/>
      <protection locked="0"/>
    </xf>
    <xf numFmtId="0" fontId="9" fillId="0" borderId="0" xfId="0" applyFont="1" applyBorder="1" applyAlignment="1" applyProtection="1">
      <alignment vertical="center"/>
      <protection locked="0"/>
    </xf>
    <xf numFmtId="0" fontId="23" fillId="0" borderId="0" xfId="0" applyFont="1" applyBorder="1" applyAlignment="1" applyProtection="1">
      <alignment horizontal="center" vertical="center"/>
      <protection locked="0"/>
    </xf>
    <xf numFmtId="0" fontId="9" fillId="0" borderId="0" xfId="0" applyFont="1" applyBorder="1" applyAlignment="1"/>
    <xf numFmtId="0" fontId="7" fillId="0" borderId="0" xfId="0" applyFont="1" applyBorder="1" applyAlignment="1" applyProtection="1">
      <protection locked="0"/>
    </xf>
    <xf numFmtId="0" fontId="34" fillId="0" borderId="0" xfId="0" applyFont="1" applyBorder="1" applyAlignment="1" applyProtection="1">
      <alignment vertical="center" wrapText="1"/>
      <protection locked="0"/>
    </xf>
    <xf numFmtId="0" fontId="10" fillId="0" borderId="0" xfId="0" applyFont="1" applyBorder="1" applyAlignment="1" applyProtection="1">
      <alignment horizontal="left"/>
    </xf>
    <xf numFmtId="0" fontId="6" fillId="0" borderId="0" xfId="0" applyFont="1" applyBorder="1" applyAlignment="1" applyProtection="1">
      <alignment horizontal="left"/>
    </xf>
    <xf numFmtId="0" fontId="9" fillId="0" borderId="0" xfId="0" applyFont="1" applyBorder="1" applyAlignment="1" applyProtection="1">
      <alignment horizontal="center"/>
    </xf>
    <xf numFmtId="0" fontId="9" fillId="0" borderId="9" xfId="0" applyFont="1" applyBorder="1" applyAlignment="1" applyProtection="1">
      <alignment horizontal="center" vertical="center"/>
      <protection locked="0"/>
    </xf>
    <xf numFmtId="0" fontId="7" fillId="0" borderId="0" xfId="0" applyFont="1" applyAlignment="1" applyProtection="1">
      <alignment horizontal="left"/>
      <protection locked="0"/>
    </xf>
    <xf numFmtId="0" fontId="7" fillId="0" borderId="0" xfId="0" applyFont="1" applyAlignment="1" applyProtection="1">
      <alignment horizontal="center"/>
      <protection locked="0"/>
    </xf>
    <xf numFmtId="0" fontId="5" fillId="0" borderId="0" xfId="0" applyFont="1" applyAlignment="1" applyProtection="1">
      <alignment horizontal="left"/>
    </xf>
    <xf numFmtId="0" fontId="7" fillId="0" borderId="0" xfId="0" applyFont="1" applyAlignment="1" applyProtection="1">
      <alignment horizontal="left"/>
    </xf>
    <xf numFmtId="0" fontId="6" fillId="0" borderId="0" xfId="0" applyFont="1" applyAlignment="1" applyProtection="1">
      <alignment horizontal="right"/>
    </xf>
    <xf numFmtId="0" fontId="9" fillId="0" borderId="0" xfId="0" applyFont="1" applyAlignment="1" applyProtection="1">
      <alignment horizontal="right"/>
    </xf>
    <xf numFmtId="0" fontId="37" fillId="0" borderId="0" xfId="3" applyFont="1" applyAlignment="1">
      <alignment horizontal="center" wrapText="1"/>
    </xf>
    <xf numFmtId="0" fontId="37" fillId="0" borderId="0" xfId="3" applyFont="1" applyFill="1" applyAlignment="1">
      <alignment horizontal="center" wrapText="1"/>
    </xf>
    <xf numFmtId="0" fontId="2" fillId="0" borderId="0" xfId="3" applyAlignment="1">
      <alignment wrapText="1"/>
    </xf>
    <xf numFmtId="0" fontId="2" fillId="0" borderId="0" xfId="3"/>
    <xf numFmtId="0" fontId="2" fillId="0" borderId="0" xfId="3" applyFill="1"/>
    <xf numFmtId="0" fontId="2" fillId="0" borderId="0" xfId="3" applyAlignment="1">
      <alignment horizontal="left" wrapText="1"/>
    </xf>
    <xf numFmtId="0" fontId="2" fillId="2" borderId="0" xfId="3" applyFill="1" applyAlignment="1">
      <alignment wrapText="1"/>
    </xf>
    <xf numFmtId="0" fontId="38" fillId="0" borderId="0" xfId="3" applyFont="1"/>
    <xf numFmtId="0" fontId="38" fillId="0" borderId="0" xfId="3" applyFont="1" applyFill="1"/>
    <xf numFmtId="0" fontId="38" fillId="0" borderId="0" xfId="3" applyFont="1" applyAlignment="1">
      <alignment wrapText="1"/>
    </xf>
    <xf numFmtId="0" fontId="36" fillId="2" borderId="0" xfId="3" applyFont="1" applyFill="1" applyAlignment="1">
      <alignment wrapText="1"/>
    </xf>
    <xf numFmtId="0" fontId="2" fillId="0" borderId="0" xfId="3" applyAlignment="1">
      <alignment horizontal="left" vertical="center"/>
    </xf>
    <xf numFmtId="0" fontId="2" fillId="0" borderId="0" xfId="3" applyAlignment="1">
      <alignment horizontal="left" vertical="center" wrapText="1"/>
    </xf>
    <xf numFmtId="0" fontId="2" fillId="2" borderId="0" xfId="3" applyFill="1" applyAlignment="1">
      <alignment horizontal="left" vertical="center" wrapText="1"/>
    </xf>
    <xf numFmtId="0" fontId="2" fillId="3" borderId="0" xfId="3" applyFill="1" applyAlignment="1">
      <alignment wrapText="1"/>
    </xf>
    <xf numFmtId="0" fontId="2" fillId="0" borderId="0" xfId="3" applyAlignment="1">
      <alignment horizontal="center"/>
    </xf>
    <xf numFmtId="0" fontId="36" fillId="0" borderId="0" xfId="3" applyFont="1" applyAlignment="1">
      <alignment horizontal="left" vertical="center"/>
    </xf>
    <xf numFmtId="0" fontId="36" fillId="0" borderId="0" xfId="3" applyFont="1" applyAlignment="1">
      <alignment horizontal="left" vertical="center" wrapText="1"/>
    </xf>
    <xf numFmtId="0" fontId="36" fillId="2" borderId="0" xfId="3" applyFont="1" applyFill="1" applyAlignment="1">
      <alignment horizontal="left" vertical="center" wrapText="1"/>
    </xf>
    <xf numFmtId="0" fontId="2" fillId="0" borderId="0" xfId="3" applyFill="1" applyAlignment="1">
      <alignment wrapText="1"/>
    </xf>
    <xf numFmtId="0" fontId="44" fillId="0" borderId="0" xfId="3" applyFont="1"/>
    <xf numFmtId="0" fontId="44" fillId="0" borderId="0" xfId="3" applyFont="1" applyAlignment="1">
      <alignment wrapText="1"/>
    </xf>
    <xf numFmtId="0" fontId="44" fillId="0" borderId="0" xfId="3" applyFont="1" applyAlignment="1">
      <alignment horizontal="left" wrapText="1"/>
    </xf>
    <xf numFmtId="0" fontId="44" fillId="2" borderId="0" xfId="3" applyFont="1" applyFill="1" applyAlignment="1">
      <alignment wrapText="1"/>
    </xf>
    <xf numFmtId="0" fontId="44" fillId="0" borderId="0" xfId="3" applyFont="1" applyFill="1"/>
    <xf numFmtId="0" fontId="44" fillId="0" borderId="0" xfId="3" applyFont="1" applyAlignment="1">
      <alignment horizontal="left" vertical="center" wrapText="1"/>
    </xf>
    <xf numFmtId="0" fontId="7" fillId="0" borderId="0" xfId="0" applyFont="1" applyAlignment="1" applyProtection="1">
      <alignment horizontal="left"/>
      <protection locked="0"/>
    </xf>
    <xf numFmtId="0" fontId="6" fillId="0" borderId="0" xfId="0" applyFont="1" applyBorder="1" applyAlignment="1" applyProtection="1">
      <alignment horizontal="left"/>
    </xf>
    <xf numFmtId="0" fontId="32" fillId="0" borderId="0" xfId="0" applyFont="1" applyAlignment="1">
      <alignment horizontal="left" wrapText="1"/>
    </xf>
    <xf numFmtId="0" fontId="33" fillId="0" borderId="0" xfId="0" applyFont="1" applyProtection="1">
      <protection locked="0"/>
    </xf>
    <xf numFmtId="4" fontId="45" fillId="0" borderId="21" xfId="0" applyNumberFormat="1" applyFont="1" applyBorder="1" applyAlignment="1" applyProtection="1">
      <alignment vertical="center" wrapText="1"/>
      <protection locked="0"/>
    </xf>
    <xf numFmtId="0" fontId="6" fillId="0" borderId="1" xfId="0" applyFont="1" applyBorder="1" applyAlignment="1" applyProtection="1">
      <alignment horizontal="left"/>
    </xf>
    <xf numFmtId="0" fontId="6" fillId="0" borderId="2" xfId="0" applyFont="1" applyBorder="1" applyAlignment="1" applyProtection="1">
      <alignment horizontal="left"/>
    </xf>
    <xf numFmtId="0" fontId="6" fillId="0" borderId="5" xfId="0" applyFont="1" applyBorder="1" applyAlignment="1" applyProtection="1">
      <alignment horizontal="left"/>
    </xf>
    <xf numFmtId="0" fontId="6" fillId="0" borderId="3" xfId="0" applyFont="1" applyBorder="1" applyAlignment="1" applyProtection="1">
      <alignment horizontal="left"/>
    </xf>
    <xf numFmtId="0" fontId="9" fillId="0" borderId="1" xfId="0" applyFont="1" applyBorder="1" applyProtection="1"/>
    <xf numFmtId="4" fontId="45" fillId="0" borderId="21" xfId="0" applyNumberFormat="1" applyFont="1" applyBorder="1" applyAlignment="1" applyProtection="1">
      <alignment horizontal="center" vertical="center" wrapText="1"/>
      <protection locked="0"/>
    </xf>
    <xf numFmtId="0" fontId="10" fillId="0" borderId="0" xfId="0" applyFont="1" applyAlignment="1" applyProtection="1">
      <alignment horizontal="left"/>
      <protection locked="0"/>
    </xf>
    <xf numFmtId="4" fontId="45" fillId="0" borderId="21" xfId="0" applyNumberFormat="1" applyFont="1" applyBorder="1" applyAlignment="1" applyProtection="1">
      <alignment vertical="center" wrapText="1"/>
    </xf>
    <xf numFmtId="0" fontId="7" fillId="0" borderId="0" xfId="0" applyFont="1" applyAlignment="1" applyProtection="1">
      <alignment horizontal="left"/>
    </xf>
    <xf numFmtId="0" fontId="5" fillId="0" borderId="0" xfId="0" applyFont="1" applyAlignment="1" applyProtection="1">
      <alignment horizontal="left"/>
    </xf>
    <xf numFmtId="49" fontId="9" fillId="0" borderId="8" xfId="0" applyNumberFormat="1" applyFont="1" applyBorder="1" applyAlignment="1" applyProtection="1">
      <alignment horizontal="left"/>
      <protection locked="0"/>
    </xf>
    <xf numFmtId="49" fontId="9" fillId="0" borderId="6" xfId="0" applyNumberFormat="1" applyFont="1" applyBorder="1" applyAlignment="1" applyProtection="1">
      <alignment horizontal="left"/>
      <protection locked="0"/>
    </xf>
    <xf numFmtId="49" fontId="9" fillId="0" borderId="7" xfId="0" applyNumberFormat="1" applyFont="1" applyBorder="1" applyAlignment="1" applyProtection="1">
      <alignment horizontal="left"/>
      <protection locked="0"/>
    </xf>
    <xf numFmtId="49" fontId="9" fillId="0" borderId="0" xfId="0" applyNumberFormat="1" applyFont="1" applyAlignment="1" applyProtection="1">
      <alignment horizontal="left"/>
      <protection locked="0"/>
    </xf>
    <xf numFmtId="0" fontId="11" fillId="0" borderId="0" xfId="0" applyFont="1" applyBorder="1" applyProtection="1"/>
    <xf numFmtId="0" fontId="11" fillId="0" borderId="0" xfId="0" applyFont="1" applyBorder="1" applyAlignment="1" applyProtection="1">
      <alignment vertical="center"/>
    </xf>
    <xf numFmtId="0" fontId="11" fillId="0" borderId="0" xfId="0" applyFont="1" applyFill="1" applyBorder="1" applyProtection="1"/>
    <xf numFmtId="0" fontId="28" fillId="0" borderId="0" xfId="0" applyFont="1" applyAlignment="1" applyProtection="1">
      <alignment horizontal="left"/>
    </xf>
    <xf numFmtId="0" fontId="0" fillId="0" borderId="0" xfId="0" applyAlignment="1">
      <alignment horizontal="left" vertical="top" wrapText="1"/>
    </xf>
    <xf numFmtId="0" fontId="0" fillId="0" borderId="0" xfId="0" applyBorder="1" applyAlignment="1">
      <alignment horizontal="justify" vertical="top" wrapText="1"/>
    </xf>
    <xf numFmtId="0" fontId="21" fillId="0" borderId="0" xfId="0" applyFont="1" applyAlignment="1">
      <alignment horizontal="center" vertical="center"/>
    </xf>
    <xf numFmtId="0" fontId="38" fillId="0" borderId="0" xfId="3" applyFont="1" applyAlignment="1">
      <alignment horizontal="left" wrapText="1"/>
    </xf>
    <xf numFmtId="0" fontId="2" fillId="0" borderId="0" xfId="3" applyAlignment="1">
      <alignment horizontal="left" wrapText="1"/>
    </xf>
    <xf numFmtId="0" fontId="2" fillId="2" borderId="0" xfId="3" applyFill="1" applyAlignment="1">
      <alignment horizontal="left" vertical="center" wrapText="1"/>
    </xf>
    <xf numFmtId="0" fontId="44" fillId="2" borderId="0" xfId="3" applyFont="1" applyFill="1" applyAlignment="1">
      <alignment horizontal="left" vertical="center" wrapText="1"/>
    </xf>
    <xf numFmtId="0" fontId="2" fillId="0" borderId="0" xfId="3" applyFill="1" applyAlignment="1">
      <alignment horizontal="left" wrapText="1"/>
    </xf>
    <xf numFmtId="0" fontId="39" fillId="0" borderId="0" xfId="3" applyFont="1" applyFill="1" applyBorder="1" applyAlignment="1">
      <alignment horizontal="left" wrapText="1"/>
    </xf>
    <xf numFmtId="0" fontId="2" fillId="0" borderId="0" xfId="3" applyFill="1" applyAlignment="1">
      <alignment horizontal="left" vertical="top" wrapText="1"/>
    </xf>
    <xf numFmtId="0" fontId="44" fillId="0" borderId="0" xfId="3" applyFont="1" applyAlignment="1">
      <alignment horizontal="left" wrapText="1"/>
    </xf>
    <xf numFmtId="0" fontId="2" fillId="2" borderId="0" xfId="3" applyFill="1" applyAlignment="1">
      <alignment horizontal="left" vertical="top" wrapText="1"/>
    </xf>
    <xf numFmtId="0" fontId="2" fillId="0" borderId="0" xfId="3" applyAlignment="1">
      <alignment horizontal="left" vertical="top" wrapText="1"/>
    </xf>
    <xf numFmtId="0" fontId="2" fillId="2" borderId="0" xfId="3" applyFill="1" applyAlignment="1">
      <alignment horizontal="left" wrapText="1"/>
    </xf>
    <xf numFmtId="0" fontId="2" fillId="0" borderId="0" xfId="3" applyAlignment="1">
      <alignment wrapText="1"/>
    </xf>
    <xf numFmtId="0" fontId="38" fillId="0" borderId="0" xfId="3" applyFont="1" applyFill="1" applyAlignment="1">
      <alignment horizontal="left" wrapText="1"/>
    </xf>
    <xf numFmtId="0" fontId="1" fillId="0" borderId="0" xfId="3" applyFont="1" applyAlignment="1">
      <alignment horizontal="left" wrapText="1"/>
    </xf>
    <xf numFmtId="4" fontId="9" fillId="0" borderId="9" xfId="0" applyNumberFormat="1" applyFont="1" applyBorder="1" applyAlignment="1" applyProtection="1">
      <alignment horizontal="right" vertical="center" wrapText="1"/>
    </xf>
    <xf numFmtId="0" fontId="9" fillId="0" borderId="0" xfId="0" applyFont="1" applyBorder="1" applyAlignment="1" applyProtection="1">
      <alignment horizontal="center"/>
    </xf>
    <xf numFmtId="0" fontId="9" fillId="0" borderId="7" xfId="0" applyFont="1" applyBorder="1" applyAlignment="1" applyProtection="1">
      <alignment horizontal="center"/>
    </xf>
    <xf numFmtId="0" fontId="8" fillId="0" borderId="0" xfId="0" applyFont="1" applyBorder="1" applyAlignment="1" applyProtection="1">
      <alignment horizontal="left"/>
      <protection locked="0"/>
    </xf>
    <xf numFmtId="0" fontId="8" fillId="0" borderId="7" xfId="0" applyFont="1" applyBorder="1" applyAlignment="1" applyProtection="1">
      <alignment horizontal="left"/>
      <protection locked="0"/>
    </xf>
    <xf numFmtId="0" fontId="9" fillId="0" borderId="9" xfId="0" applyFont="1" applyBorder="1" applyAlignment="1" applyProtection="1">
      <alignment horizontal="left" vertical="center"/>
      <protection locked="0"/>
    </xf>
    <xf numFmtId="4" fontId="9" fillId="0" borderId="9" xfId="0" applyNumberFormat="1" applyFont="1" applyBorder="1" applyAlignment="1" applyProtection="1">
      <alignment horizontal="right" vertical="center" wrapText="1"/>
      <protection locked="0"/>
    </xf>
    <xf numFmtId="0" fontId="9" fillId="0" borderId="20"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6" fillId="0" borderId="0" xfId="0" applyFont="1" applyBorder="1" applyAlignment="1" applyProtection="1">
      <alignment horizontal="left"/>
      <protection locked="0"/>
    </xf>
    <xf numFmtId="0" fontId="6" fillId="0" borderId="7" xfId="0" applyFont="1" applyBorder="1" applyAlignment="1" applyProtection="1">
      <alignment horizontal="left"/>
      <protection locked="0"/>
    </xf>
    <xf numFmtId="0" fontId="9" fillId="0" borderId="9" xfId="0" applyFont="1" applyBorder="1" applyAlignment="1" applyProtection="1">
      <alignment horizontal="center" vertical="center" wrapText="1"/>
      <protection locked="0"/>
    </xf>
    <xf numFmtId="4" fontId="9" fillId="0" borderId="1" xfId="0" applyNumberFormat="1" applyFont="1" applyBorder="1" applyAlignment="1" applyProtection="1">
      <alignment horizontal="right" vertical="center" wrapText="1"/>
    </xf>
    <xf numFmtId="4" fontId="9" fillId="0" borderId="6" xfId="0" applyNumberFormat="1" applyFont="1" applyBorder="1" applyAlignment="1" applyProtection="1">
      <alignment horizontal="right" vertical="center" wrapText="1"/>
    </xf>
    <xf numFmtId="4" fontId="9" fillId="0" borderId="5" xfId="0" applyNumberFormat="1" applyFont="1" applyBorder="1" applyAlignment="1" applyProtection="1">
      <alignment horizontal="right" vertical="center" wrapText="1"/>
    </xf>
    <xf numFmtId="4" fontId="9" fillId="0" borderId="8" xfId="0" applyNumberFormat="1" applyFont="1" applyBorder="1" applyAlignment="1" applyProtection="1">
      <alignment horizontal="right" vertical="center" wrapText="1"/>
    </xf>
    <xf numFmtId="0" fontId="8" fillId="0" borderId="0" xfId="0" applyFont="1" applyAlignment="1" applyProtection="1">
      <alignment horizontal="left"/>
      <protection locked="0"/>
    </xf>
    <xf numFmtId="0" fontId="7" fillId="0" borderId="0" xfId="0" applyFont="1" applyAlignment="1" applyProtection="1">
      <alignment horizontal="left"/>
      <protection locked="0"/>
    </xf>
    <xf numFmtId="14" fontId="7" fillId="0" borderId="0" xfId="0" applyNumberFormat="1" applyFont="1" applyAlignment="1" applyProtection="1">
      <alignment horizontal="left"/>
      <protection locked="0"/>
    </xf>
    <xf numFmtId="0" fontId="9" fillId="0" borderId="20"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xf>
    <xf numFmtId="0" fontId="35" fillId="0" borderId="23" xfId="0" applyFont="1" applyBorder="1" applyAlignment="1" applyProtection="1">
      <alignment horizontal="center" vertical="center"/>
    </xf>
    <xf numFmtId="0" fontId="35" fillId="0" borderId="24" xfId="0" applyFont="1" applyBorder="1" applyAlignment="1" applyProtection="1">
      <alignment horizontal="center" vertical="center"/>
    </xf>
    <xf numFmtId="0" fontId="32" fillId="0" borderId="17" xfId="0" applyFont="1" applyBorder="1" applyAlignment="1" applyProtection="1">
      <alignment horizontal="left" wrapText="1"/>
      <protection locked="0"/>
    </xf>
    <xf numFmtId="0" fontId="32" fillId="0" borderId="18" xfId="0" applyFont="1" applyBorder="1" applyAlignment="1" applyProtection="1">
      <alignment horizontal="left" wrapText="1"/>
      <protection locked="0"/>
    </xf>
    <xf numFmtId="0" fontId="32" fillId="0" borderId="19" xfId="0" applyFont="1" applyBorder="1" applyAlignment="1" applyProtection="1">
      <alignment horizontal="left" wrapText="1"/>
      <protection locked="0"/>
    </xf>
    <xf numFmtId="0" fontId="32" fillId="0" borderId="10" xfId="0" applyFont="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32" fillId="0" borderId="0" xfId="0" applyFont="1" applyBorder="1" applyAlignment="1" applyProtection="1">
      <alignment horizontal="left" vertical="center" wrapText="1"/>
      <protection locked="0"/>
    </xf>
    <xf numFmtId="0" fontId="32" fillId="0" borderId="13"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2" fillId="0" borderId="15" xfId="0" applyFont="1" applyBorder="1" applyAlignment="1" applyProtection="1">
      <alignment horizontal="left" vertical="center" wrapText="1"/>
      <protection locked="0"/>
    </xf>
    <xf numFmtId="0" fontId="32" fillId="0" borderId="16" xfId="0" applyFont="1" applyBorder="1" applyAlignment="1" applyProtection="1">
      <alignment horizontal="left" vertical="center" wrapText="1"/>
      <protection locked="0"/>
    </xf>
    <xf numFmtId="0" fontId="9" fillId="0" borderId="9" xfId="0" applyFont="1" applyBorder="1" applyAlignment="1" applyProtection="1">
      <alignment horizontal="center" vertical="center"/>
      <protection locked="0"/>
    </xf>
    <xf numFmtId="0" fontId="7" fillId="0" borderId="0" xfId="0" applyFont="1" applyAlignment="1" applyProtection="1">
      <alignment horizontal="center"/>
      <protection locked="0"/>
    </xf>
    <xf numFmtId="0" fontId="7" fillId="0" borderId="1" xfId="0" applyFont="1" applyBorder="1" applyAlignment="1" applyProtection="1">
      <alignment horizontal="justify" vertical="top" wrapText="1"/>
      <protection locked="0"/>
    </xf>
    <xf numFmtId="0" fontId="9" fillId="0" borderId="2" xfId="0" applyFont="1" applyBorder="1" applyAlignment="1" applyProtection="1">
      <alignment horizontal="justify" vertical="top" wrapText="1"/>
      <protection locked="0"/>
    </xf>
    <xf numFmtId="0" fontId="9" fillId="0" borderId="6" xfId="0" applyFont="1" applyBorder="1" applyAlignment="1" applyProtection="1">
      <alignment horizontal="justify" vertical="top" wrapText="1"/>
      <protection locked="0"/>
    </xf>
    <xf numFmtId="0" fontId="9" fillId="0" borderId="4" xfId="0" applyFont="1" applyBorder="1" applyAlignment="1" applyProtection="1">
      <alignment horizontal="justify" vertical="top" wrapText="1"/>
      <protection locked="0"/>
    </xf>
    <xf numFmtId="0" fontId="9" fillId="0" borderId="0" xfId="0" applyFont="1" applyBorder="1" applyAlignment="1" applyProtection="1">
      <alignment horizontal="justify" vertical="top" wrapText="1"/>
      <protection locked="0"/>
    </xf>
    <xf numFmtId="0" fontId="9" fillId="0" borderId="7" xfId="0" applyFont="1" applyBorder="1" applyAlignment="1" applyProtection="1">
      <alignment horizontal="justify" vertical="top" wrapText="1"/>
      <protection locked="0"/>
    </xf>
    <xf numFmtId="0" fontId="9" fillId="0" borderId="5" xfId="0" applyFont="1" applyBorder="1" applyAlignment="1" applyProtection="1">
      <alignment horizontal="justify" vertical="top" wrapText="1"/>
      <protection locked="0"/>
    </xf>
    <xf numFmtId="0" fontId="9" fillId="0" borderId="3" xfId="0" applyFont="1" applyBorder="1" applyAlignment="1" applyProtection="1">
      <alignment horizontal="justify" vertical="top" wrapText="1"/>
      <protection locked="0"/>
    </xf>
    <xf numFmtId="0" fontId="9" fillId="0" borderId="8" xfId="0" applyFont="1" applyBorder="1" applyAlignment="1" applyProtection="1">
      <alignment horizontal="justify" vertical="top" wrapText="1"/>
      <protection locked="0"/>
    </xf>
    <xf numFmtId="0" fontId="34" fillId="0" borderId="0" xfId="0" applyFont="1" applyBorder="1" applyAlignment="1" applyProtection="1">
      <alignment horizontal="left" vertical="center"/>
      <protection locked="0"/>
    </xf>
    <xf numFmtId="0" fontId="9" fillId="0" borderId="9" xfId="0" applyFont="1" applyBorder="1" applyAlignment="1">
      <alignment horizontal="left" vertical="center"/>
    </xf>
    <xf numFmtId="0" fontId="9" fillId="0" borderId="9" xfId="0" applyFont="1" applyBorder="1" applyAlignment="1">
      <alignment horizontal="center" vertical="center"/>
    </xf>
    <xf numFmtId="0" fontId="9" fillId="0" borderId="20" xfId="0" applyFont="1" applyBorder="1" applyAlignment="1">
      <alignment horizontal="center" vertical="center"/>
    </xf>
    <xf numFmtId="0" fontId="9" fillId="0" borderId="18" xfId="0" applyFont="1" applyBorder="1" applyAlignment="1">
      <alignment horizontal="center" vertical="center"/>
    </xf>
    <xf numFmtId="0" fontId="9" fillId="0" borderId="21" xfId="0" applyFont="1" applyBorder="1" applyAlignment="1">
      <alignment horizontal="center" vertical="center"/>
    </xf>
    <xf numFmtId="14" fontId="7" fillId="0" borderId="0" xfId="0" applyNumberFormat="1" applyFont="1" applyAlignment="1">
      <alignment horizontal="left"/>
    </xf>
    <xf numFmtId="0" fontId="7" fillId="0" borderId="0" xfId="0" applyNumberFormat="1" applyFont="1" applyAlignment="1">
      <alignment horizontal="left"/>
    </xf>
    <xf numFmtId="0" fontId="7" fillId="0" borderId="1"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justify" vertical="top" wrapText="1"/>
    </xf>
    <xf numFmtId="0" fontId="7" fillId="0" borderId="4" xfId="0" applyFont="1" applyBorder="1" applyAlignment="1">
      <alignment horizontal="justify" vertical="top" wrapText="1"/>
    </xf>
    <xf numFmtId="0" fontId="7" fillId="0" borderId="0" xfId="0" applyFont="1" applyBorder="1" applyAlignment="1">
      <alignment horizontal="justify" vertical="top" wrapText="1"/>
    </xf>
    <xf numFmtId="0" fontId="7" fillId="0" borderId="7" xfId="0" applyFont="1" applyBorder="1" applyAlignment="1">
      <alignment horizontal="justify" vertical="top" wrapText="1"/>
    </xf>
    <xf numFmtId="0" fontId="7" fillId="0" borderId="5" xfId="0" applyFont="1" applyBorder="1" applyAlignment="1">
      <alignment horizontal="justify" vertical="top" wrapText="1"/>
    </xf>
    <xf numFmtId="0" fontId="7" fillId="0" borderId="3" xfId="0" applyFont="1" applyBorder="1" applyAlignment="1">
      <alignment horizontal="justify" vertical="top" wrapText="1"/>
    </xf>
    <xf numFmtId="0" fontId="7" fillId="0" borderId="8" xfId="0" applyFont="1" applyBorder="1" applyAlignment="1">
      <alignment horizontal="justify" vertical="top" wrapText="1"/>
    </xf>
    <xf numFmtId="0" fontId="8" fillId="0" borderId="0" xfId="0" applyFont="1" applyAlignment="1">
      <alignment horizontal="left"/>
    </xf>
    <xf numFmtId="0" fontId="8" fillId="0" borderId="0" xfId="0" applyFont="1" applyAlignment="1" applyProtection="1">
      <alignment horizontal="left"/>
    </xf>
    <xf numFmtId="0" fontId="7" fillId="0" borderId="0" xfId="0" applyFont="1" applyAlignment="1" applyProtection="1">
      <alignment horizontal="left"/>
    </xf>
    <xf numFmtId="0" fontId="7" fillId="0" borderId="2" xfId="0" applyFont="1" applyBorder="1" applyAlignment="1" applyProtection="1">
      <alignment horizontal="justify" vertical="top" wrapText="1"/>
      <protection locked="0"/>
    </xf>
    <xf numFmtId="0" fontId="7" fillId="0" borderId="6" xfId="0" applyFont="1" applyBorder="1" applyAlignment="1" applyProtection="1">
      <alignment horizontal="justify" vertical="top" wrapText="1"/>
      <protection locked="0"/>
    </xf>
    <xf numFmtId="0" fontId="7" fillId="0" borderId="4" xfId="0" applyFont="1" applyBorder="1" applyAlignment="1" applyProtection="1">
      <alignment horizontal="justify" vertical="top" wrapText="1"/>
      <protection locked="0"/>
    </xf>
    <xf numFmtId="0" fontId="7" fillId="0" borderId="0" xfId="0" applyFont="1" applyBorder="1" applyAlignment="1" applyProtection="1">
      <alignment horizontal="justify" vertical="top" wrapText="1"/>
      <protection locked="0"/>
    </xf>
    <xf numFmtId="0" fontId="7" fillId="0" borderId="7" xfId="0" applyFont="1" applyBorder="1" applyAlignment="1" applyProtection="1">
      <alignment horizontal="justify" vertical="top" wrapText="1"/>
      <protection locked="0"/>
    </xf>
    <xf numFmtId="0" fontId="7" fillId="0" borderId="5" xfId="0" applyFont="1" applyBorder="1" applyAlignment="1" applyProtection="1">
      <alignment horizontal="justify" vertical="top" wrapText="1"/>
      <protection locked="0"/>
    </xf>
    <xf numFmtId="0" fontId="7" fillId="0" borderId="3" xfId="0" applyFont="1" applyBorder="1" applyAlignment="1" applyProtection="1">
      <alignment horizontal="justify" vertical="top" wrapText="1"/>
      <protection locked="0"/>
    </xf>
    <xf numFmtId="0" fontId="7" fillId="0" borderId="8" xfId="0" applyFont="1" applyBorder="1" applyAlignment="1" applyProtection="1">
      <alignment horizontal="justify" vertical="top" wrapText="1"/>
      <protection locked="0"/>
    </xf>
    <xf numFmtId="0" fontId="25" fillId="0" borderId="20" xfId="0" applyFont="1" applyBorder="1" applyAlignment="1" applyProtection="1">
      <alignment horizontal="right" vertical="center"/>
      <protection locked="0"/>
    </xf>
    <xf numFmtId="0" fontId="25" fillId="0" borderId="18" xfId="0" applyFont="1" applyBorder="1" applyAlignment="1" applyProtection="1">
      <alignment horizontal="right" vertical="center"/>
      <protection locked="0"/>
    </xf>
    <xf numFmtId="0" fontId="25" fillId="0" borderId="21" xfId="0" applyFont="1" applyBorder="1" applyAlignment="1" applyProtection="1">
      <alignment horizontal="right" vertical="center"/>
      <protection locked="0"/>
    </xf>
    <xf numFmtId="0" fontId="5" fillId="0" borderId="0" xfId="0" applyFont="1" applyAlignment="1" applyProtection="1">
      <alignment horizontal="left"/>
      <protection locked="0"/>
    </xf>
    <xf numFmtId="0" fontId="19" fillId="0" borderId="20" xfId="0" applyFont="1" applyBorder="1" applyAlignment="1" applyProtection="1">
      <alignment horizontal="right" vertical="center"/>
      <protection locked="0"/>
    </xf>
    <xf numFmtId="0" fontId="19" fillId="0" borderId="18" xfId="0" applyFont="1" applyBorder="1" applyAlignment="1" applyProtection="1">
      <alignment horizontal="right" vertical="center"/>
      <protection locked="0"/>
    </xf>
    <xf numFmtId="0" fontId="19" fillId="0" borderId="21" xfId="0" applyFont="1" applyBorder="1" applyAlignment="1" applyProtection="1">
      <alignment horizontal="right" vertical="center"/>
      <protection locked="0"/>
    </xf>
    <xf numFmtId="4" fontId="7" fillId="0" borderId="9" xfId="0" applyNumberFormat="1" applyFont="1" applyBorder="1" applyAlignment="1" applyProtection="1">
      <alignment horizontal="right" vertical="center" wrapText="1"/>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0" fontId="7" fillId="0" borderId="0" xfId="0" applyFont="1" applyAlignment="1">
      <alignment horizontal="left"/>
    </xf>
    <xf numFmtId="0" fontId="9" fillId="0" borderId="20" xfId="0" applyFont="1" applyBorder="1" applyAlignment="1">
      <alignment horizontal="left" vertical="center"/>
    </xf>
    <xf numFmtId="0" fontId="9" fillId="0" borderId="18" xfId="0" applyFont="1" applyBorder="1" applyAlignment="1">
      <alignment horizontal="left" vertical="center"/>
    </xf>
    <xf numFmtId="0" fontId="9" fillId="0" borderId="21" xfId="0" applyFont="1" applyBorder="1" applyAlignment="1">
      <alignment horizontal="left" vertical="center"/>
    </xf>
    <xf numFmtId="0" fontId="9" fillId="0" borderId="20"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4" fontId="9" fillId="0" borderId="20" xfId="0" applyNumberFormat="1" applyFont="1" applyBorder="1" applyAlignment="1" applyProtection="1">
      <alignment horizontal="right" vertical="center" wrapText="1"/>
      <protection locked="0"/>
    </xf>
    <xf numFmtId="4" fontId="9" fillId="0" borderId="21" xfId="0" applyNumberFormat="1" applyFont="1" applyBorder="1" applyAlignment="1" applyProtection="1">
      <alignment horizontal="right" vertical="center" wrapText="1"/>
      <protection locked="0"/>
    </xf>
    <xf numFmtId="4" fontId="9" fillId="0" borderId="20" xfId="0" applyNumberFormat="1" applyFont="1" applyBorder="1" applyAlignment="1" applyProtection="1">
      <alignment horizontal="right" vertical="center" wrapText="1"/>
    </xf>
    <xf numFmtId="4" fontId="9" fillId="0" borderId="21" xfId="0" applyNumberFormat="1" applyFont="1" applyBorder="1" applyAlignment="1" applyProtection="1">
      <alignment horizontal="right" vertical="center" wrapText="1"/>
    </xf>
    <xf numFmtId="4" fontId="7" fillId="0" borderId="20" xfId="0" applyNumberFormat="1" applyFont="1" applyBorder="1" applyAlignment="1" applyProtection="1">
      <alignment horizontal="right" vertical="center" wrapText="1"/>
    </xf>
    <xf numFmtId="4" fontId="7" fillId="0" borderId="21" xfId="0" applyNumberFormat="1" applyFont="1" applyBorder="1" applyAlignment="1" applyProtection="1">
      <alignment horizontal="right" vertical="center" wrapText="1"/>
    </xf>
    <xf numFmtId="0" fontId="5" fillId="0" borderId="0" xfId="0" applyFont="1" applyAlignment="1" applyProtection="1">
      <alignment horizontal="left"/>
    </xf>
    <xf numFmtId="49" fontId="9" fillId="0" borderId="9" xfId="2" applyNumberFormat="1" applyFont="1" applyFill="1" applyBorder="1" applyAlignment="1">
      <alignment horizontal="center"/>
    </xf>
    <xf numFmtId="0" fontId="24" fillId="0" borderId="9" xfId="2" applyFont="1" applyFill="1" applyBorder="1" applyAlignment="1">
      <alignment horizontal="center" wrapText="1"/>
    </xf>
    <xf numFmtId="0" fontId="7" fillId="0" borderId="9" xfId="2" applyFont="1" applyFill="1" applyBorder="1" applyAlignment="1">
      <alignment horizontal="center" wrapText="1"/>
    </xf>
    <xf numFmtId="0" fontId="9" fillId="0" borderId="9" xfId="2" applyFont="1" applyFill="1" applyBorder="1" applyAlignment="1">
      <alignment horizontal="center" wrapText="1"/>
    </xf>
    <xf numFmtId="165" fontId="7" fillId="0" borderId="0" xfId="1" applyNumberFormat="1" applyFont="1" applyFill="1" applyAlignment="1">
      <alignment horizontal="center"/>
    </xf>
  </cellXfs>
  <cellStyles count="4">
    <cellStyle name="Binlik Ayracı 2" xfId="1"/>
    <cellStyle name="Normal" xfId="0" builtinId="0"/>
    <cellStyle name="Normal 2" xfId="2"/>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TCESERVER\butce2013\2014BUTCE\2014%20&#304;STEK%20F&#304;&#350;LER&#304;%20KAYIT%20DOSYAS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EK FİŞİ GİRİŞ SAYFASI"/>
      <sheetName val="tarih"/>
      <sheetName val="birimi"/>
      <sheetName val="Sayfa1"/>
    </sheetNames>
    <sheetDataSet>
      <sheetData sheetId="0"/>
      <sheetData sheetId="1"/>
      <sheetData sheetId="2">
        <row r="1">
          <cell r="A1" t="str">
            <v>BİRİMİ</v>
          </cell>
        </row>
        <row r="3">
          <cell r="A3" t="str">
            <v>EĞİTİM FAKÜLTESİ</v>
          </cell>
        </row>
        <row r="4">
          <cell r="A4" t="str">
            <v>Bilgisayar ve Öğretim Teknolojileri Eğitimi</v>
          </cell>
        </row>
        <row r="5">
          <cell r="A5" t="str">
            <v>Eğitim Bilimleri</v>
          </cell>
        </row>
        <row r="6">
          <cell r="A6" t="str">
            <v>İlköğretim</v>
          </cell>
        </row>
        <row r="7">
          <cell r="A7" t="str">
            <v>Ortaöğretim Fen ve Matematik Alanları Eğitimi</v>
          </cell>
        </row>
        <row r="8">
          <cell r="A8" t="str">
            <v xml:space="preserve">Yabancı Diller Eğitimi </v>
          </cell>
        </row>
        <row r="10">
          <cell r="A10" t="str">
            <v>FEN EDEBİYAT FAKÜLTESİ</v>
          </cell>
        </row>
        <row r="11">
          <cell r="A11" t="str">
            <v>Batı Dilleri ve Edebiyatları</v>
          </cell>
        </row>
        <row r="12">
          <cell r="A12" t="str">
            <v xml:space="preserve">Çeviribilim </v>
          </cell>
        </row>
        <row r="13">
          <cell r="A13" t="str">
            <v>Felsefe</v>
          </cell>
        </row>
        <row r="14">
          <cell r="A14" t="str">
            <v>Fizik</v>
          </cell>
        </row>
        <row r="15">
          <cell r="A15" t="str">
            <v>Kimya</v>
          </cell>
        </row>
        <row r="16">
          <cell r="A16" t="str">
            <v xml:space="preserve">Matematik </v>
          </cell>
        </row>
        <row r="17">
          <cell r="A17" t="str">
            <v>Moleküler Biyoloji ve Genetik</v>
          </cell>
        </row>
        <row r="18">
          <cell r="A18" t="str">
            <v>Psikoloji</v>
          </cell>
        </row>
        <row r="19">
          <cell r="A19" t="str">
            <v>Sosyoloji</v>
          </cell>
        </row>
        <row r="20">
          <cell r="A20" t="str">
            <v>Tarih</v>
          </cell>
        </row>
        <row r="21">
          <cell r="A21" t="str">
            <v>Türk Dili ve Edebiyatı</v>
          </cell>
        </row>
        <row r="22">
          <cell r="A22" t="str">
            <v>Türkçe Dersleri Koordinatörlüğü</v>
          </cell>
        </row>
        <row r="24">
          <cell r="A24" t="str">
            <v>İKTİSADİ VE İDARİ BİLİMLER FAKÜLTESİ</v>
          </cell>
        </row>
        <row r="25">
          <cell r="A25" t="str">
            <v>İktisat</v>
          </cell>
        </row>
        <row r="26">
          <cell r="A26" t="str">
            <v>İşletme</v>
          </cell>
        </row>
        <row r="27">
          <cell r="A27" t="str">
            <v xml:space="preserve">Siyaset Bilimi ve Uluslararası İlişkiler </v>
          </cell>
        </row>
        <row r="28">
          <cell r="A28" t="str">
            <v>Ekonomi</v>
          </cell>
        </row>
        <row r="30">
          <cell r="A30" t="str">
            <v>MÜHENDİSLİK FAKÜLTESİ</v>
          </cell>
        </row>
        <row r="31">
          <cell r="A31" t="str">
            <v>Bilgisayar Mühendisliği</v>
          </cell>
        </row>
        <row r="32">
          <cell r="A32" t="str">
            <v>Elektrik-Elektronik Mühendisliği</v>
          </cell>
        </row>
        <row r="33">
          <cell r="A33" t="str">
            <v>Endüstri Mühendisliği</v>
          </cell>
        </row>
        <row r="34">
          <cell r="A34" t="str">
            <v>İnşaat Mühendisliği</v>
          </cell>
        </row>
        <row r="35">
          <cell r="A35" t="str">
            <v>Kimya Mühendisliği</v>
          </cell>
        </row>
        <row r="36">
          <cell r="A36" t="str">
            <v xml:space="preserve">Makina Mühendisliği </v>
          </cell>
        </row>
        <row r="38">
          <cell r="A38" t="str">
            <v>UYGULAMALI BİLİMLER YÜKSEK OKULU</v>
          </cell>
        </row>
        <row r="39">
          <cell r="A39" t="str">
            <v>Turizm İşletmeciliği</v>
          </cell>
        </row>
        <row r="40">
          <cell r="A40" t="str">
            <v>Uluslararası Ticaret</v>
          </cell>
        </row>
        <row r="41">
          <cell r="A41" t="str">
            <v>Yönetim Bilişim Sistemleri</v>
          </cell>
        </row>
        <row r="43">
          <cell r="A43" t="str">
            <v>YADYOK</v>
          </cell>
        </row>
        <row r="44">
          <cell r="A44" t="str">
            <v>A.İ.İ.T.E.</v>
          </cell>
        </row>
        <row r="45">
          <cell r="A45" t="str">
            <v>BİYOMEDİKAL  MÜH.ENST.</v>
          </cell>
        </row>
        <row r="46">
          <cell r="A46" t="str">
            <v>ÇEVRE BİLİMLERİ ENST.</v>
          </cell>
        </row>
        <row r="47">
          <cell r="A47" t="str">
            <v>FEN BİLİMLERİ ENST.</v>
          </cell>
        </row>
        <row r="48">
          <cell r="A48" t="str">
            <v>KANDİLLİ RASAT. VE DEP. ARŞT. ENST</v>
          </cell>
        </row>
        <row r="49">
          <cell r="A49" t="str">
            <v>SOSYAL BİLİMLER ENSTİTÜSÜ</v>
          </cell>
        </row>
        <row r="51">
          <cell r="A51" t="str">
            <v>Genel Sekreterlik</v>
          </cell>
        </row>
        <row r="52">
          <cell r="A52" t="str">
            <v>Özel Kalem Şube Müdürlüğü</v>
          </cell>
        </row>
        <row r="53">
          <cell r="A53" t="str">
            <v>Öğrenci faaliyetleri koordinatörlüğü</v>
          </cell>
        </row>
        <row r="55">
          <cell r="A55" t="str">
            <v>BİLGİ İŞLEM DAİRE BAŞKANLIĞI</v>
          </cell>
        </row>
        <row r="56">
          <cell r="A56" t="str">
            <v>Bilgi İşlem Merkezi Müdürlüğü</v>
          </cell>
        </row>
        <row r="57">
          <cell r="A57" t="str">
            <v>Yayım İşleri Şube Müdürlüğü</v>
          </cell>
        </row>
        <row r="59">
          <cell r="A59" t="str">
            <v>İDARİ VE MALİ İŞLER DAİRE BAŞKANLIĞI</v>
          </cell>
        </row>
        <row r="60">
          <cell r="A60" t="str">
            <v>Döner Sermaye Satınalma Müdürlüğü</v>
          </cell>
        </row>
        <row r="61">
          <cell r="A61" t="str">
            <v>Kütüphane Dokümantasyon Daire Başkanlığı</v>
          </cell>
        </row>
        <row r="62">
          <cell r="A62" t="str">
            <v>İdari İşler Şube Müdürlüğü</v>
          </cell>
        </row>
        <row r="63">
          <cell r="A63" t="str">
            <v>Satınalma Şube Müdürlüğü</v>
          </cell>
        </row>
        <row r="64">
          <cell r="A64" t="str">
            <v>Tahakkuk Şube Müdürlüğü</v>
          </cell>
        </row>
        <row r="66">
          <cell r="A66" t="str">
            <v>ÖĞRENCİ İŞLERİ DAİRE BAŞKANLIĞI</v>
          </cell>
        </row>
        <row r="67">
          <cell r="A67" t="str">
            <v>Kayıt İşleri Şube Müdürlüğü</v>
          </cell>
        </row>
        <row r="68">
          <cell r="A68" t="str">
            <v>Öğrenci İşleri Şube Müdürlüğü</v>
          </cell>
        </row>
        <row r="70">
          <cell r="A70" t="str">
            <v>PERSONEL DAİRE BAŞKANLIĞI</v>
          </cell>
        </row>
        <row r="71">
          <cell r="A71" t="str">
            <v>Hesap İşleri Şube Müdürlüğü</v>
          </cell>
        </row>
        <row r="72">
          <cell r="A72" t="str">
            <v>Özlük İşleri Şube Müdürlüğü</v>
          </cell>
        </row>
        <row r="74">
          <cell r="A74" t="str">
            <v>SAĞLIK KÜLTÜR VE SPOR DAİRE BAŞKANLIĞI</v>
          </cell>
        </row>
        <row r="75">
          <cell r="A75" t="str">
            <v>Kantin ve Kafeteryalar Şube Müdürlüğü</v>
          </cell>
        </row>
        <row r="76">
          <cell r="A76" t="str">
            <v>Konut Kullanım Şube Müdürlüğü</v>
          </cell>
        </row>
        <row r="77">
          <cell r="A77" t="str">
            <v>Mediko Sosyal Şube Müdürlüğü</v>
          </cell>
        </row>
        <row r="78">
          <cell r="A78" t="str">
            <v>Yurtlar Şube Müdürlüğü</v>
          </cell>
        </row>
        <row r="80">
          <cell r="A80" t="str">
            <v>STRATEJİ GELİŞTİRME DAİRE BAŞKANLIĞI</v>
          </cell>
        </row>
        <row r="81">
          <cell r="A81" t="str">
            <v xml:space="preserve">Bütçe ve Performans Program Şube Müdürlüğü </v>
          </cell>
        </row>
        <row r="82">
          <cell r="A82" t="str">
            <v>İç Kontrol ve Ön Mali Kontrol Şube Müdürlüğü</v>
          </cell>
        </row>
        <row r="83">
          <cell r="A83" t="str">
            <v>Muhasebe Kesin Hesap ve Raporlama Şube Müdürlüğü</v>
          </cell>
        </row>
        <row r="84">
          <cell r="A84" t="str">
            <v>Strateji Planlama ve Yönetim Bilgi Sistemi Şube Müdürlüğü</v>
          </cell>
        </row>
        <row r="85">
          <cell r="A85" t="str">
            <v>Taşınır Konsolide Birimi (Ayniyat Saymanlığı)</v>
          </cell>
        </row>
        <row r="86">
          <cell r="A86" t="str">
            <v>Taşınmaz Mallar Birimi</v>
          </cell>
        </row>
        <row r="88">
          <cell r="A88" t="str">
            <v>YAPI İŞLERİ VE TEKNİK DAİRE BAŞKANLIĞI</v>
          </cell>
        </row>
        <row r="89">
          <cell r="A89" t="str">
            <v>Arazi Değerlendirme Şube Müdürlüğü</v>
          </cell>
        </row>
        <row r="90">
          <cell r="A90" t="str">
            <v>Bakım Onarım Şube Müdürlüğü</v>
          </cell>
        </row>
        <row r="91">
          <cell r="A91" t="str">
            <v>Yapı İşleri Şube Müdürlüğü</v>
          </cell>
        </row>
        <row r="93">
          <cell r="A93" t="str">
            <v>DİĞER BİRİMLER</v>
          </cell>
        </row>
        <row r="94">
          <cell r="A94" t="str">
            <v>Afet Ve Acil Durum Şube Müdürlüğü</v>
          </cell>
        </row>
        <row r="95">
          <cell r="A95" t="str">
            <v>Arşiv Şube Müdürlüğü</v>
          </cell>
        </row>
        <row r="96">
          <cell r="A96" t="str">
            <v>Araştırma Projeleri Koordinasyon Ofisi</v>
          </cell>
        </row>
        <row r="97">
          <cell r="A97" t="str">
            <v>Araş. Plan. Koord. Şube Müdürlüğü</v>
          </cell>
        </row>
        <row r="98">
          <cell r="A98" t="str">
            <v>Asya Çalışmaları Koordinatörlüğü</v>
          </cell>
        </row>
        <row r="99">
          <cell r="A99" t="str">
            <v>Avrupa Çalışmaları Merkezi Müdürlüğü</v>
          </cell>
        </row>
        <row r="100">
          <cell r="A100" t="str">
            <v>Burs Ofisi Koordinatörlüğü</v>
          </cell>
        </row>
        <row r="101">
          <cell r="A101" t="str">
            <v>Bilimsel Araştırma Projeleri Mali Koordinatörlüğü</v>
          </cell>
        </row>
        <row r="102">
          <cell r="A102" t="str">
            <v>Bilimsel Araştırma Projeleri İdari Koordinatörlüğü</v>
          </cell>
        </row>
        <row r="103">
          <cell r="A103" t="str">
            <v>Cam Atölyesi Koordinatörlüğü</v>
          </cell>
        </row>
        <row r="104">
          <cell r="A104" t="str">
            <v xml:space="preserve">Döner Sermaye İşletme Müdürlüğü </v>
          </cell>
        </row>
        <row r="105">
          <cell r="A105" t="str">
            <v>İletişim Şube Müdürlüğü</v>
          </cell>
        </row>
        <row r="106">
          <cell r="A106" t="str">
            <v>Kampüsler Koordinatörlüğü</v>
          </cell>
        </row>
        <row r="107">
          <cell r="A107" t="str">
            <v>Kandilli Rasathanesi İdari ve Teknik Koordinatörlüğü</v>
          </cell>
        </row>
        <row r="108">
          <cell r="A108" t="str">
            <v>Koruma ve Güvenlik Şube Müdürlüğü</v>
          </cell>
        </row>
        <row r="109">
          <cell r="A109" t="str">
            <v>Kilyos Sarıtepe Kampüsü İdari Koordinatörlüğü</v>
          </cell>
        </row>
        <row r="110">
          <cell r="A110" t="str">
            <v>Kurumsal İletişim Direktörlüğü</v>
          </cell>
        </row>
        <row r="111">
          <cell r="A111" t="str">
            <v>Halkla İlişkiler İdari Koordinatörlüğü</v>
          </cell>
        </row>
        <row r="112">
          <cell r="A112" t="str">
            <v>Hisar Kampüs Koordinatörlüğü</v>
          </cell>
        </row>
        <row r="113">
          <cell r="A113" t="str">
            <v>Hizmetiçi Eğitim Koordinatörlüğü</v>
          </cell>
        </row>
        <row r="114">
          <cell r="A114" t="str">
            <v>Hukuk Müşavirliği</v>
          </cell>
        </row>
        <row r="115">
          <cell r="A115" t="str">
            <v>Sivil Savunma Uzmanlığı</v>
          </cell>
        </row>
        <row r="116">
          <cell r="A116" t="str">
            <v>Uluslararası İlişkiler Koordinatörlüğü</v>
          </cell>
        </row>
        <row r="117">
          <cell r="A117" t="str">
            <v>Yazı İşleri Şube Müdürlüğü</v>
          </cell>
        </row>
        <row r="118">
          <cell r="A118" t="str">
            <v>Yaz Dönemi Koordinatörlüğü</v>
          </cell>
        </row>
        <row r="119">
          <cell r="A119" t="str">
            <v>Beden Eğitimi</v>
          </cell>
        </row>
        <row r="120">
          <cell r="A120" t="str">
            <v xml:space="preserve">Güzel Sanatlar </v>
          </cell>
        </row>
        <row r="121">
          <cell r="A121" t="str">
            <v>Konfüçyus Enstitüsü</v>
          </cell>
        </row>
        <row r="122">
          <cell r="A122" t="str">
            <v>Lise Tanıtım</v>
          </cell>
        </row>
        <row r="125">
          <cell r="A125" t="str">
            <v>TEZSİZ YÜKSEK LİSANS  PROGRAM KOORDİNATÖRLÜĞÜKLERİ</v>
          </cell>
        </row>
        <row r="126">
          <cell r="A126" t="str">
            <v>Avrupa Çalışmaları Yüksek Lisans Programı Koordinatörlüğü</v>
          </cell>
        </row>
        <row r="127">
          <cell r="A127" t="str">
            <v>Cam Atölyesi Koordinatörlüğü</v>
          </cell>
        </row>
        <row r="128">
          <cell r="A128" t="str">
            <v>Ekonomi ve Finans Tezsiz Yüksek Lisans Programı Koordinatörlüğü</v>
          </cell>
        </row>
        <row r="129">
          <cell r="A129" t="str">
            <v xml:space="preserve">ETM Mühendislik ve Teknoloji Yönetim Yüksek Lisans Program Koordinatörlüğü </v>
          </cell>
        </row>
        <row r="130">
          <cell r="A130" t="str">
            <v>Executive MBA Yüksek Lisans Programı Koordinatörlüğüne</v>
          </cell>
        </row>
        <row r="131">
          <cell r="A131" t="str">
            <v>Finans Tezsiz Yüksek Lisans Programı Koordinatörlüğü</v>
          </cell>
        </row>
        <row r="132">
          <cell r="A132" t="str">
            <v>İşletme Bilişim Sistemleri Tezsiz Yüksek Lisans Programı Koordinatörlüğü</v>
          </cell>
        </row>
        <row r="133">
          <cell r="A133" t="str">
            <v>Teknoloji Transfer Ofisi</v>
          </cell>
        </row>
        <row r="134">
          <cell r="A134" t="str">
            <v>Tıbbı Sistemler ve Bilişim Tezsiz Yüksek Lisans Programı Koordinatörlüğü</v>
          </cell>
        </row>
        <row r="135">
          <cell r="A135" t="str">
            <v>Tören Koordinatörlüğü</v>
          </cell>
        </row>
        <row r="136">
          <cell r="A136" t="str">
            <v>Sürdürülebilir Turizm Yönetimi Yüksek Lisans Programı</v>
          </cell>
        </row>
        <row r="137">
          <cell r="A137" t="str">
            <v>Otomotiv Mühendisliği Yüksek Lisans Programı Koordinatörlüğü</v>
          </cell>
        </row>
        <row r="138">
          <cell r="A138" t="str">
            <v>Öğretim Üyeleri Yetiştirme Programı</v>
          </cell>
        </row>
        <row r="139">
          <cell r="A139" t="str">
            <v>Yakıt ve Teknolojileri Tezsiz Yüksek Lisans Programı Koordinatörlüğü</v>
          </cell>
        </row>
        <row r="140">
          <cell r="A140" t="str">
            <v>Yazılım Mühendisliği Yüksek Lisans Bilgisayar Programı Koordinatörlüğü</v>
          </cell>
        </row>
        <row r="142">
          <cell r="A142" t="str">
            <v>MERKEZLER</v>
          </cell>
        </row>
        <row r="143">
          <cell r="A143" t="str">
            <v xml:space="preserve">Afet Yönetimi Araştırma ve Uygulama Merkezi </v>
          </cell>
        </row>
        <row r="144">
          <cell r="A144" t="str">
            <v xml:space="preserve">Arkeometri Araştırma Merkezi </v>
          </cell>
        </row>
        <row r="145">
          <cell r="A145" t="str">
            <v xml:space="preserve">Asya Çalışmaları Merkezi Müdürü </v>
          </cell>
        </row>
        <row r="146">
          <cell r="A146" t="str">
            <v xml:space="preserve">Avrupa Çalışmaları Merkezi </v>
          </cell>
        </row>
        <row r="147">
          <cell r="A147" t="str">
            <v>Barış Eğitimi Uygulama ve Araştırma Merkezi</v>
          </cell>
        </row>
        <row r="148">
          <cell r="A148" t="str">
            <v>Bilgi Sistemleri Uygulama ve Araştırma Merkezi</v>
          </cell>
        </row>
        <row r="149">
          <cell r="A149" t="str">
            <v>BÜ-KOSGEB Teknoloji Geliştirme Merkezi</v>
          </cell>
        </row>
        <row r="150">
          <cell r="A150" t="str">
            <v xml:space="preserve">BÜREM </v>
          </cell>
        </row>
        <row r="151">
          <cell r="A151" t="str">
            <v>Dil Uygulama ve Araştırma Merkezi</v>
          </cell>
        </row>
        <row r="152">
          <cell r="A152" t="str">
            <v>Disiplinlerarası Toplum Araştırmaları Uygl ve Arş. Merkezi</v>
          </cell>
        </row>
        <row r="153">
          <cell r="A153" t="str">
            <v>Eğitim Teknolojisi uygulama ve Araştırma Merkezi</v>
          </cell>
        </row>
        <row r="154">
          <cell r="A154" t="str">
            <v>Görme Engelliler Teknoloji Merkezi</v>
          </cell>
        </row>
        <row r="155">
          <cell r="A155" t="str">
            <v>İktisadi Tasarım Uygulama ve Araştırma Merkezi Müdürü</v>
          </cell>
        </row>
        <row r="156">
          <cell r="A156" t="str">
            <v>İleri Teknolojiler Araştırma Geliştirme Merkez</v>
          </cell>
        </row>
        <row r="157">
          <cell r="A157" t="str">
            <v>İnovasyon ve Rekabet Odaklı Kalkınma Çalışmaları Uygulama ve Araştırma Merkezi</v>
          </cell>
        </row>
        <row r="158">
          <cell r="A158" t="str">
            <v>İnsanı Gelişme Uygulama ve Araştırma Merkezi</v>
          </cell>
        </row>
        <row r="159">
          <cell r="A159" t="str">
            <v>KRDAE Belbaşı Nükleer Denemeleri İzleme Merkezi</v>
          </cell>
        </row>
        <row r="160">
          <cell r="A160" t="str">
            <v>KRDAE İznik Deprem Zararlarının Azaltılması ve uygulama ve Araştırma Merkezi</v>
          </cell>
        </row>
        <row r="161">
          <cell r="A161" t="str">
            <v>KRDAE Ulusal Deprem İzleme Merkezi</v>
          </cell>
        </row>
        <row r="162">
          <cell r="A162" t="str">
            <v>Makro Ekonomi ve Uygulamalı Ekonometri Merkezİ</v>
          </cell>
        </row>
        <row r="163">
          <cell r="A163" t="str">
            <v>Mekatronik Uygulama ve Araştırma Merkezi Müdürü</v>
          </cell>
        </row>
        <row r="164">
          <cell r="A164" t="str">
            <v>Mezunlarla İlişkiler Ofisi ve Kariyer Geliştirme Merkezi</v>
          </cell>
        </row>
        <row r="165">
          <cell r="A165" t="str">
            <v>Mithat Alam Film Merkezi</v>
          </cell>
        </row>
        <row r="166">
          <cell r="A166" t="str">
            <v>Okul Öncesi Öğretmenliği Programı Uygulama Birimi Müdürü</v>
          </cell>
        </row>
        <row r="167">
          <cell r="A167" t="str">
            <v>Polimer Uygulama ve Araştırma Merkezi Müdürü</v>
          </cell>
        </row>
        <row r="168">
          <cell r="A168" t="str">
            <v>Psikoloji Uygulama ve Araştırma Merkezi Müdürü</v>
          </cell>
        </row>
        <row r="169">
          <cell r="A169" t="str">
            <v>Turizm İşletmeciliği Uygulama ve Araştırma (TUYGAR) Merkezi</v>
          </cell>
        </row>
        <row r="170">
          <cell r="A170" t="str">
            <v>Sosyal Politika Forumu (UYGAR) Merkezi</v>
          </cell>
        </row>
        <row r="171">
          <cell r="A171" t="str">
            <v>Sosyal Merkezler</v>
          </cell>
        </row>
        <row r="172">
          <cell r="A172" t="str">
            <v>Sürdürülebilir Kalkınma ve Temiz Üretim Uygulama ve Araştırma Merkezi</v>
          </cell>
        </row>
        <row r="173">
          <cell r="A173" t="str">
            <v>Uzaktan Eğitim Merkezi (BÜ-UZEM)</v>
          </cell>
        </row>
        <row r="174">
          <cell r="A174" t="str">
            <v>Yaşam Boyu Eğitim Merkezi (BÜYEM)</v>
          </cell>
        </row>
        <row r="175">
          <cell r="A175" t="str">
            <v>Yaşam Bilimleri ve Teknolojileri Uygulama ve Araştırma Merkezi</v>
          </cell>
        </row>
        <row r="176">
          <cell r="A176" t="str">
            <v>Yeşil Kampüs Projesi</v>
          </cell>
        </row>
        <row r="178">
          <cell r="A178" t="str">
            <v>BİNA AMİRLİKLERİ</v>
          </cell>
        </row>
        <row r="180">
          <cell r="A180" t="str">
            <v>Bina Amirliği  K.PARK</v>
          </cell>
        </row>
        <row r="181">
          <cell r="A181" t="str">
            <v xml:space="preserve">Bina Amirliği  Kare Blok </v>
          </cell>
        </row>
        <row r="182">
          <cell r="A182" t="str">
            <v>Bina Amirliği Hisar Kampüs</v>
          </cell>
        </row>
        <row r="183">
          <cell r="A183" t="str">
            <v>Bina Amirliği Rektörlük</v>
          </cell>
        </row>
        <row r="184">
          <cell r="A184" t="str">
            <v>Bina Amirliği New Hall</v>
          </cell>
        </row>
        <row r="185">
          <cell r="A185" t="str">
            <v>Bina Amirliği Eta-B</v>
          </cell>
        </row>
        <row r="186">
          <cell r="A186" t="str">
            <v>Bina Amirliği Natuk Birkan</v>
          </cell>
        </row>
        <row r="187">
          <cell r="A187" t="str">
            <v>Bina Amirliği Merkezi Yönetim</v>
          </cell>
        </row>
        <row r="188">
          <cell r="A188" t="str">
            <v>Bina Amirliği ÖFB</v>
          </cell>
        </row>
        <row r="190">
          <cell r="A190" t="str">
            <v>Uluslar arası Projeler Ofisi Direktörlüğü</v>
          </cell>
        </row>
        <row r="192">
          <cell r="A192" t="str">
            <v xml:space="preserve">REKTÖRLÜK </v>
          </cell>
        </row>
        <row r="193">
          <cell r="A193" t="str">
            <v>REKTÖRLÜK ŞARTLI BAĞIŞ</v>
          </cell>
        </row>
        <row r="194">
          <cell r="A194" t="str">
            <v>REKTÖRLÜK İÇ DENETİM</v>
          </cell>
        </row>
        <row r="195">
          <cell r="A195" t="str">
            <v>PROF.DR. FİKRET ADAMAN</v>
          </cell>
        </row>
        <row r="196">
          <cell r="A196" t="str">
            <v>PROF.DR.LALE AKARUN</v>
          </cell>
        </row>
        <row r="197">
          <cell r="A197" t="str">
            <v>PROF.DR. GÜLAY BARBAROSOĞLU</v>
          </cell>
        </row>
        <row r="198">
          <cell r="A198" t="str">
            <v>PROF.DR.ASLI ÖZYAR</v>
          </cell>
        </row>
        <row r="199">
          <cell r="A199" t="str">
            <v>PROF.DR. AYŞE MUMCU</v>
          </cell>
        </row>
        <row r="200">
          <cell r="A200" t="str">
            <v>PROF.DR. ALİ İZZET TEKCAN</v>
          </cell>
        </row>
      </sheetData>
      <sheetData sheetId="3"/>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topLeftCell="A9" workbookViewId="0">
      <selection activeCell="A12" sqref="A12"/>
    </sheetView>
  </sheetViews>
  <sheetFormatPr defaultColWidth="9.09765625" defaultRowHeight="12.75"/>
  <cols>
    <col min="1" max="1" width="2.8984375" style="86" customWidth="1"/>
    <col min="2" max="2" width="17.8984375" style="30" customWidth="1"/>
    <col min="3" max="3" width="14.69921875" style="30" customWidth="1"/>
    <col min="4" max="4" width="15.8984375" style="30" customWidth="1"/>
    <col min="5" max="5" width="34.3984375" style="30" customWidth="1"/>
    <col min="6" max="16384" width="9.09765625" style="30"/>
  </cols>
  <sheetData>
    <row r="2" spans="1:5" ht="19.55" customHeight="1">
      <c r="A2" s="174" t="s">
        <v>38</v>
      </c>
      <c r="B2" s="174"/>
      <c r="C2" s="174"/>
      <c r="D2" s="174"/>
      <c r="E2" s="174"/>
    </row>
    <row r="3" spans="1:5" ht="19.55" customHeight="1"/>
    <row r="4" spans="1:5" ht="27" customHeight="1">
      <c r="A4" s="87" t="s">
        <v>130</v>
      </c>
      <c r="B4" s="173" t="s">
        <v>271</v>
      </c>
      <c r="C4" s="173"/>
      <c r="D4" s="173"/>
      <c r="E4" s="173"/>
    </row>
    <row r="5" spans="1:5" ht="31.6" customHeight="1">
      <c r="A5" s="87" t="s">
        <v>131</v>
      </c>
      <c r="B5" s="173" t="s">
        <v>377</v>
      </c>
      <c r="C5" s="173"/>
      <c r="D5" s="173"/>
      <c r="E5" s="173"/>
    </row>
    <row r="6" spans="1:5" ht="50.3" customHeight="1">
      <c r="A6" s="87" t="s">
        <v>132</v>
      </c>
      <c r="B6" s="173" t="s">
        <v>378</v>
      </c>
      <c r="C6" s="173"/>
      <c r="D6" s="173"/>
      <c r="E6" s="173"/>
    </row>
    <row r="7" spans="1:5" ht="54.7" customHeight="1">
      <c r="A7" s="87" t="s">
        <v>133</v>
      </c>
      <c r="B7" s="173" t="s">
        <v>376</v>
      </c>
      <c r="C7" s="173"/>
      <c r="D7" s="173"/>
      <c r="E7" s="173"/>
    </row>
    <row r="8" spans="1:5" ht="61.5" customHeight="1">
      <c r="A8" s="87">
        <v>5</v>
      </c>
      <c r="B8" s="173" t="s">
        <v>375</v>
      </c>
      <c r="C8" s="173"/>
      <c r="D8" s="173"/>
      <c r="E8" s="173"/>
    </row>
    <row r="9" spans="1:5" ht="50.95" customHeight="1">
      <c r="A9" s="87" t="s">
        <v>134</v>
      </c>
      <c r="B9" s="173" t="s">
        <v>267</v>
      </c>
      <c r="C9" s="173"/>
      <c r="D9" s="173"/>
      <c r="E9" s="173"/>
    </row>
    <row r="10" spans="1:5" ht="50.95" customHeight="1">
      <c r="A10" s="87" t="s">
        <v>135</v>
      </c>
      <c r="B10" s="173" t="s">
        <v>370</v>
      </c>
      <c r="C10" s="173"/>
      <c r="D10" s="173"/>
      <c r="E10" s="173"/>
    </row>
    <row r="11" spans="1:5" ht="49.6" customHeight="1">
      <c r="A11" s="87" t="s">
        <v>136</v>
      </c>
      <c r="B11" s="173" t="s">
        <v>426</v>
      </c>
      <c r="C11" s="173"/>
      <c r="D11" s="173"/>
      <c r="E11" s="173"/>
    </row>
    <row r="12" spans="1:5" ht="36.700000000000003" customHeight="1">
      <c r="A12" s="87" t="s">
        <v>137</v>
      </c>
      <c r="B12" s="173" t="s">
        <v>272</v>
      </c>
      <c r="C12" s="173"/>
      <c r="D12" s="173"/>
      <c r="E12" s="173"/>
    </row>
    <row r="13" spans="1:5" ht="54" customHeight="1">
      <c r="A13" s="87" t="s">
        <v>140</v>
      </c>
      <c r="B13" s="173" t="s">
        <v>273</v>
      </c>
      <c r="C13" s="173"/>
      <c r="D13" s="173"/>
      <c r="E13" s="173"/>
    </row>
    <row r="14" spans="1:5" ht="26.35" customHeight="1">
      <c r="A14" s="87" t="s">
        <v>274</v>
      </c>
      <c r="B14" s="173" t="s">
        <v>138</v>
      </c>
      <c r="C14" s="173"/>
      <c r="D14" s="173"/>
      <c r="E14" s="173"/>
    </row>
    <row r="15" spans="1:5" ht="45" customHeight="1">
      <c r="A15" s="87" t="s">
        <v>369</v>
      </c>
      <c r="B15" s="172" t="s">
        <v>143</v>
      </c>
      <c r="C15" s="172"/>
      <c r="D15" s="172"/>
      <c r="E15" s="172"/>
    </row>
    <row r="16" spans="1:5" ht="45" customHeight="1">
      <c r="B16" s="31"/>
    </row>
    <row r="17" spans="2:2" ht="30.05" customHeight="1">
      <c r="B17" s="31"/>
    </row>
    <row r="18" spans="2:2" ht="30.05" customHeight="1">
      <c r="B18" s="31"/>
    </row>
    <row r="19" spans="2:2" ht="30.05" customHeight="1"/>
    <row r="20" spans="2:2" ht="30.05" customHeight="1"/>
    <row r="21" spans="2:2" ht="30.05" customHeight="1"/>
    <row r="22" spans="2:2" ht="30.05" customHeight="1"/>
  </sheetData>
  <sheetProtection password="8522" sheet="1" objects="1" scenarios="1"/>
  <mergeCells count="13">
    <mergeCell ref="B15:E15"/>
    <mergeCell ref="B13:E13"/>
    <mergeCell ref="A2:E2"/>
    <mergeCell ref="B14:E14"/>
    <mergeCell ref="B4:E4"/>
    <mergeCell ref="B5:E5"/>
    <mergeCell ref="B6:E6"/>
    <mergeCell ref="B9:E9"/>
    <mergeCell ref="B11:E11"/>
    <mergeCell ref="B12:E12"/>
    <mergeCell ref="B10:E10"/>
    <mergeCell ref="B7:E7"/>
    <mergeCell ref="B8:E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1"/>
  <sheetViews>
    <sheetView workbookViewId="0">
      <selection activeCell="A6" sqref="A6"/>
    </sheetView>
  </sheetViews>
  <sheetFormatPr defaultRowHeight="12.75"/>
  <cols>
    <col min="1" max="1" width="47.69921875" style="89" customWidth="1"/>
    <col min="2" max="2" width="9.09765625" customWidth="1"/>
  </cols>
  <sheetData>
    <row r="1" spans="1:1">
      <c r="A1" s="66" t="s">
        <v>170</v>
      </c>
    </row>
    <row r="2" spans="1:1">
      <c r="A2" s="168" t="s">
        <v>176</v>
      </c>
    </row>
    <row r="3" spans="1:1">
      <c r="A3" s="168" t="s">
        <v>177</v>
      </c>
    </row>
    <row r="4" spans="1:1">
      <c r="A4" s="168" t="s">
        <v>178</v>
      </c>
    </row>
    <row r="5" spans="1:1">
      <c r="A5" s="168" t="s">
        <v>179</v>
      </c>
    </row>
    <row r="6" spans="1:1">
      <c r="A6" s="169" t="s">
        <v>172</v>
      </c>
    </row>
    <row r="7" spans="1:1">
      <c r="A7" s="170" t="s">
        <v>171</v>
      </c>
    </row>
    <row r="8" spans="1:1" ht="14.4">
      <c r="A8" s="171"/>
    </row>
    <row r="9" spans="1:1" ht="14.4">
      <c r="A9" s="171"/>
    </row>
    <row r="10" spans="1:1" ht="14.4">
      <c r="A10" s="171"/>
    </row>
    <row r="11" spans="1:1" ht="14.4">
      <c r="A11" s="171"/>
    </row>
    <row r="12" spans="1:1" ht="14.4">
      <c r="A12" s="171"/>
    </row>
    <row r="13" spans="1:1" ht="14.4">
      <c r="A13" s="171"/>
    </row>
    <row r="14" spans="1:1" ht="14.4">
      <c r="A14" s="90"/>
    </row>
    <row r="15" spans="1:1" ht="14.4">
      <c r="A15" s="90"/>
    </row>
    <row r="16" spans="1:1" ht="14.4">
      <c r="A16" s="90"/>
    </row>
    <row r="17" spans="1:1" ht="14.4">
      <c r="A17" s="90"/>
    </row>
    <row r="18" spans="1:1" ht="14.4">
      <c r="A18" s="90"/>
    </row>
    <row r="19" spans="1:1" ht="14.4">
      <c r="A19" s="90"/>
    </row>
    <row r="20" spans="1:1" ht="14.4">
      <c r="A20" s="90"/>
    </row>
    <row r="21" spans="1:1" ht="14.4">
      <c r="A21" s="90"/>
    </row>
    <row r="22" spans="1:1" ht="14.4">
      <c r="A22" s="90"/>
    </row>
    <row r="23" spans="1:1" ht="14.4">
      <c r="A23" s="90"/>
    </row>
    <row r="24" spans="1:1" ht="14.4">
      <c r="A24" s="90"/>
    </row>
    <row r="25" spans="1:1" ht="14.4">
      <c r="A25" s="90"/>
    </row>
    <row r="26" spans="1:1" ht="14.4">
      <c r="A26" s="90"/>
    </row>
    <row r="27" spans="1:1" ht="14.4">
      <c r="A27" s="90"/>
    </row>
    <row r="28" spans="1:1" ht="14.4">
      <c r="A28" s="90"/>
    </row>
    <row r="29" spans="1:1" ht="14.4">
      <c r="A29" s="90"/>
    </row>
    <row r="30" spans="1:1" ht="14.4">
      <c r="A30" s="90"/>
    </row>
    <row r="31" spans="1:1" ht="14.4">
      <c r="A31" s="90"/>
    </row>
    <row r="32" spans="1:1" ht="14.4">
      <c r="A32" s="90"/>
    </row>
    <row r="33" spans="1:1" ht="14.4">
      <c r="A33" s="90"/>
    </row>
    <row r="34" spans="1:1" ht="14.4">
      <c r="A34" s="90"/>
    </row>
    <row r="35" spans="1:1" ht="14.4">
      <c r="A35" s="90"/>
    </row>
    <row r="36" spans="1:1" ht="14.4">
      <c r="A36" s="90"/>
    </row>
    <row r="37" spans="1:1" ht="14.4">
      <c r="A37" s="90"/>
    </row>
    <row r="38" spans="1:1" ht="14.4">
      <c r="A38" s="90"/>
    </row>
    <row r="39" spans="1:1" ht="14.4">
      <c r="A39" s="90"/>
    </row>
    <row r="40" spans="1:1" ht="14.4">
      <c r="A40" s="90"/>
    </row>
    <row r="41" spans="1:1" ht="14.4">
      <c r="A41" s="90"/>
    </row>
    <row r="42" spans="1:1" ht="14.4">
      <c r="A42" s="90"/>
    </row>
    <row r="43" spans="1:1" ht="14.4">
      <c r="A43" s="90"/>
    </row>
    <row r="44" spans="1:1" ht="14.4">
      <c r="A44" s="90"/>
    </row>
    <row r="45" spans="1:1" ht="14.4">
      <c r="A45" s="90"/>
    </row>
    <row r="46" spans="1:1" ht="14.4">
      <c r="A46" s="90"/>
    </row>
    <row r="47" spans="1:1" ht="14.4">
      <c r="A47" s="90"/>
    </row>
    <row r="48" spans="1:1" ht="14.4">
      <c r="A48" s="90"/>
    </row>
    <row r="49" spans="1:1" ht="14.4">
      <c r="A49" s="90"/>
    </row>
    <row r="50" spans="1:1" ht="14.4">
      <c r="A50" s="90"/>
    </row>
    <row r="51" spans="1:1" ht="14.4">
      <c r="A51" s="90"/>
    </row>
    <row r="52" spans="1:1" ht="14.4">
      <c r="A52" s="90"/>
    </row>
    <row r="53" spans="1:1" ht="14.4">
      <c r="A53" s="90"/>
    </row>
    <row r="54" spans="1:1" ht="14.4">
      <c r="A54" s="90"/>
    </row>
    <row r="55" spans="1:1" ht="14.4">
      <c r="A55" s="90"/>
    </row>
    <row r="56" spans="1:1" ht="14.4">
      <c r="A56" s="90"/>
    </row>
    <row r="57" spans="1:1" ht="14.4">
      <c r="A57" s="90"/>
    </row>
    <row r="58" spans="1:1" ht="14.4">
      <c r="A58" s="90"/>
    </row>
    <row r="59" spans="1:1" ht="14.4">
      <c r="A59" s="90"/>
    </row>
    <row r="60" spans="1:1" ht="14.4">
      <c r="A60" s="90"/>
    </row>
    <row r="61" spans="1:1" ht="14.4">
      <c r="A61" s="93"/>
    </row>
    <row r="62" spans="1:1" ht="14.4">
      <c r="A62" s="90"/>
    </row>
    <row r="63" spans="1:1" ht="14.4">
      <c r="A63" s="90"/>
    </row>
    <row r="64" spans="1:1" ht="14.4">
      <c r="A64" s="90"/>
    </row>
    <row r="65" spans="1:1" ht="14.4">
      <c r="A65" s="90"/>
    </row>
    <row r="66" spans="1:1" ht="14.4">
      <c r="A66" s="90"/>
    </row>
    <row r="67" spans="1:1" ht="14.4">
      <c r="A67" s="90"/>
    </row>
    <row r="68" spans="1:1" ht="14.4">
      <c r="A68" s="90"/>
    </row>
    <row r="69" spans="1:1" ht="14.4">
      <c r="A69" s="90"/>
    </row>
    <row r="70" spans="1:1" ht="14.4">
      <c r="A70" s="90"/>
    </row>
    <row r="71" spans="1:1" ht="14.4">
      <c r="A71" s="90"/>
    </row>
    <row r="72" spans="1:1" ht="14.4">
      <c r="A72" s="90"/>
    </row>
    <row r="73" spans="1:1" ht="14.4">
      <c r="A73" s="90"/>
    </row>
    <row r="74" spans="1:1" ht="14.4">
      <c r="A74" s="90"/>
    </row>
    <row r="75" spans="1:1" ht="14.4">
      <c r="A75" s="90"/>
    </row>
    <row r="76" spans="1:1" ht="14.4">
      <c r="A76" s="90"/>
    </row>
    <row r="77" spans="1:1" ht="14.4">
      <c r="A77" s="90"/>
    </row>
    <row r="78" spans="1:1" ht="14.4">
      <c r="A78" s="90"/>
    </row>
    <row r="79" spans="1:1" ht="14.4">
      <c r="A79" s="90"/>
    </row>
    <row r="80" spans="1:1" ht="14.4">
      <c r="A80" s="90"/>
    </row>
    <row r="81" spans="1:1" ht="14.4">
      <c r="A81" s="90"/>
    </row>
    <row r="82" spans="1:1" ht="14.4">
      <c r="A82" s="90"/>
    </row>
    <row r="83" spans="1:1" ht="14.4">
      <c r="A83" s="90"/>
    </row>
    <row r="84" spans="1:1" ht="14.4">
      <c r="A84" s="90"/>
    </row>
    <row r="85" spans="1:1" ht="14.4">
      <c r="A85" s="90"/>
    </row>
    <row r="86" spans="1:1" ht="14.4">
      <c r="A86" s="90"/>
    </row>
    <row r="87" spans="1:1" ht="14.4">
      <c r="A87" s="90"/>
    </row>
    <row r="88" spans="1:1" ht="14.4">
      <c r="A88" s="90"/>
    </row>
    <row r="89" spans="1:1" ht="14.4">
      <c r="A89" s="90"/>
    </row>
    <row r="90" spans="1:1" ht="14.4">
      <c r="A90" s="90"/>
    </row>
    <row r="91" spans="1:1" ht="14.4">
      <c r="A91" s="90"/>
    </row>
    <row r="92" spans="1:1" ht="14.4">
      <c r="A92" s="90"/>
    </row>
    <row r="93" spans="1:1" ht="14.4">
      <c r="A93" s="90"/>
    </row>
    <row r="94" spans="1:1" ht="14.4">
      <c r="A94" s="90"/>
    </row>
    <row r="95" spans="1:1" ht="14.4">
      <c r="A95" s="90"/>
    </row>
    <row r="96" spans="1:1" ht="14.4">
      <c r="A96" s="90"/>
    </row>
    <row r="97" spans="1:1" ht="14.4">
      <c r="A97" s="90"/>
    </row>
    <row r="98" spans="1:1" ht="14.4">
      <c r="A98" s="90"/>
    </row>
    <row r="99" spans="1:1" ht="14.4">
      <c r="A99" s="90"/>
    </row>
    <row r="100" spans="1:1" ht="14.4">
      <c r="A100" s="90"/>
    </row>
    <row r="101" spans="1:1" ht="14.4">
      <c r="A101" s="90"/>
    </row>
    <row r="102" spans="1:1" ht="14.4">
      <c r="A102" s="90"/>
    </row>
    <row r="103" spans="1:1" ht="14.4">
      <c r="A103" s="90"/>
    </row>
    <row r="104" spans="1:1" ht="14.4">
      <c r="A104" s="90"/>
    </row>
    <row r="105" spans="1:1" ht="14.4">
      <c r="A105" s="90"/>
    </row>
    <row r="106" spans="1:1" ht="14.4">
      <c r="A106" s="90"/>
    </row>
    <row r="107" spans="1:1" ht="14.4">
      <c r="A107" s="90"/>
    </row>
    <row r="108" spans="1:1" ht="14.4">
      <c r="A108" s="90"/>
    </row>
    <row r="109" spans="1:1" ht="14.4">
      <c r="A109" s="90"/>
    </row>
    <row r="110" spans="1:1" ht="14.4">
      <c r="A110" s="90"/>
    </row>
    <row r="111" spans="1:1" ht="14.4">
      <c r="A111" s="90"/>
    </row>
    <row r="112" spans="1:1" ht="14.4">
      <c r="A112" s="90"/>
    </row>
    <row r="113" spans="1:1" ht="14.4">
      <c r="A113" s="90"/>
    </row>
    <row r="114" spans="1:1" ht="14.4">
      <c r="A114" s="90"/>
    </row>
    <row r="115" spans="1:1" ht="14.4">
      <c r="A115" s="90"/>
    </row>
    <row r="116" spans="1:1" ht="14.4">
      <c r="A116" s="90"/>
    </row>
    <row r="117" spans="1:1" ht="14.4">
      <c r="A117" s="90"/>
    </row>
    <row r="118" spans="1:1" ht="14.4">
      <c r="A118" s="90"/>
    </row>
    <row r="119" spans="1:1" ht="14.4">
      <c r="A119" s="90"/>
    </row>
    <row r="120" spans="1:1" ht="14.4">
      <c r="A120" s="90"/>
    </row>
    <row r="121" spans="1:1" ht="14.4">
      <c r="A121" s="90"/>
    </row>
    <row r="122" spans="1:1" ht="14.4">
      <c r="A122" s="90"/>
    </row>
    <row r="123" spans="1:1" ht="14.4">
      <c r="A123" s="90"/>
    </row>
    <row r="124" spans="1:1" ht="14.4">
      <c r="A124" s="90"/>
    </row>
    <row r="125" spans="1:1" ht="14.4">
      <c r="A125" s="90"/>
    </row>
    <row r="126" spans="1:1" ht="14.4">
      <c r="A126" s="90"/>
    </row>
    <row r="127" spans="1:1" ht="14.4">
      <c r="A127" s="90"/>
    </row>
    <row r="128" spans="1:1" ht="14.4">
      <c r="A128" s="90"/>
    </row>
    <row r="129" spans="1:1" ht="14.4">
      <c r="A129" s="90"/>
    </row>
    <row r="130" spans="1:1" ht="14.4">
      <c r="A130" s="90"/>
    </row>
    <row r="131" spans="1:1" ht="14.4">
      <c r="A131" s="90"/>
    </row>
    <row r="132" spans="1:1" ht="14.4">
      <c r="A132" s="90"/>
    </row>
    <row r="133" spans="1:1" ht="14.4">
      <c r="A133" s="90"/>
    </row>
    <row r="134" spans="1:1" ht="14.4">
      <c r="A134" s="90"/>
    </row>
    <row r="135" spans="1:1" ht="14.4">
      <c r="A135" s="90"/>
    </row>
    <row r="136" spans="1:1" ht="14.4">
      <c r="A136" s="90"/>
    </row>
    <row r="137" spans="1:1" ht="14.4">
      <c r="A137" s="90"/>
    </row>
    <row r="138" spans="1:1" ht="14.4">
      <c r="A138" s="90"/>
    </row>
    <row r="139" spans="1:1" ht="14.4">
      <c r="A139" s="90"/>
    </row>
    <row r="140" spans="1:1" ht="14.4">
      <c r="A140" s="90"/>
    </row>
    <row r="141" spans="1:1" ht="14.4">
      <c r="A141" s="90"/>
    </row>
    <row r="142" spans="1:1" ht="14.4">
      <c r="A142" s="90"/>
    </row>
    <row r="143" spans="1:1" ht="14.4">
      <c r="A143" s="90"/>
    </row>
    <row r="144" spans="1:1" ht="14.4">
      <c r="A144" s="90"/>
    </row>
    <row r="145" spans="1:1" ht="14.4">
      <c r="A145" s="90"/>
    </row>
    <row r="146" spans="1:1" ht="14.4">
      <c r="A146" s="90"/>
    </row>
    <row r="147" spans="1:1" ht="14.4">
      <c r="A147" s="90"/>
    </row>
    <row r="148" spans="1:1" ht="14.4">
      <c r="A148" s="90"/>
    </row>
    <row r="149" spans="1:1" ht="14.4">
      <c r="A149" s="90"/>
    </row>
    <row r="150" spans="1:1" ht="14.4">
      <c r="A150" s="90"/>
    </row>
    <row r="151" spans="1:1" ht="14.4">
      <c r="A151" s="90"/>
    </row>
    <row r="152" spans="1:1" ht="14.4">
      <c r="A152" s="90"/>
    </row>
    <row r="153" spans="1:1" ht="14.4">
      <c r="A153" s="90"/>
    </row>
    <row r="154" spans="1:1" ht="14.4">
      <c r="A154" s="90"/>
    </row>
    <row r="155" spans="1:1" ht="14.4">
      <c r="A155" s="90"/>
    </row>
    <row r="156" spans="1:1" ht="14.4">
      <c r="A156" s="90"/>
    </row>
    <row r="157" spans="1:1" ht="14.4">
      <c r="A157" s="90"/>
    </row>
    <row r="158" spans="1:1" ht="14.4">
      <c r="A158" s="90"/>
    </row>
    <row r="159" spans="1:1" ht="14.4">
      <c r="A159" s="90"/>
    </row>
    <row r="160" spans="1:1" ht="14.4">
      <c r="A160" s="90"/>
    </row>
    <row r="161" spans="1:1" ht="14.4">
      <c r="A161" s="90"/>
    </row>
    <row r="162" spans="1:1" ht="14.4">
      <c r="A162" s="90"/>
    </row>
    <row r="163" spans="1:1" ht="14.4">
      <c r="A163" s="90"/>
    </row>
    <row r="164" spans="1:1" ht="14.4">
      <c r="A164" s="90"/>
    </row>
    <row r="165" spans="1:1" ht="14.4">
      <c r="A165" s="90"/>
    </row>
    <row r="166" spans="1:1" ht="14.4">
      <c r="A166" s="90"/>
    </row>
    <row r="167" spans="1:1" ht="14.4">
      <c r="A167" s="90"/>
    </row>
    <row r="168" spans="1:1" ht="14.4">
      <c r="A168" s="90"/>
    </row>
    <row r="169" spans="1:1" ht="14.4">
      <c r="A169" s="90"/>
    </row>
    <row r="170" spans="1:1" ht="14.4">
      <c r="A170" s="90"/>
    </row>
    <row r="171" spans="1:1" ht="14.4">
      <c r="A171" s="90"/>
    </row>
    <row r="172" spans="1:1" ht="14.4">
      <c r="A172" s="90"/>
    </row>
    <row r="173" spans="1:1" ht="14.4">
      <c r="A173" s="90"/>
    </row>
    <row r="174" spans="1:1" ht="14.4">
      <c r="A174" s="90"/>
    </row>
    <row r="175" spans="1:1" ht="14.4">
      <c r="A175" s="90"/>
    </row>
    <row r="176" spans="1:1" ht="14.4">
      <c r="A176" s="90"/>
    </row>
    <row r="177" spans="1:1" ht="14.4">
      <c r="A177" s="90"/>
    </row>
    <row r="178" spans="1:1" ht="14.4">
      <c r="A178" s="90"/>
    </row>
    <row r="179" spans="1:1" ht="14.4">
      <c r="A179" s="90"/>
    </row>
    <row r="180" spans="1:1" ht="14.4">
      <c r="A180" s="90"/>
    </row>
    <row r="181" spans="1:1" ht="14.4">
      <c r="A181" s="90"/>
    </row>
    <row r="182" spans="1:1" ht="14.4">
      <c r="A182" s="90"/>
    </row>
    <row r="183" spans="1:1" ht="14.4">
      <c r="A183" s="90"/>
    </row>
    <row r="184" spans="1:1" ht="14.4">
      <c r="A184" s="90"/>
    </row>
    <row r="185" spans="1:1" ht="14.4">
      <c r="A185" s="90"/>
    </row>
    <row r="186" spans="1:1" ht="14.4">
      <c r="A186" s="90"/>
    </row>
    <row r="187" spans="1:1" ht="14.4">
      <c r="A187" s="90"/>
    </row>
    <row r="188" spans="1:1" ht="14.4">
      <c r="A188" s="90"/>
    </row>
    <row r="189" spans="1:1" ht="14.4">
      <c r="A189" s="90"/>
    </row>
    <row r="190" spans="1:1" ht="14.4">
      <c r="A190" s="90"/>
    </row>
    <row r="191" spans="1:1" ht="14.4">
      <c r="A191" s="90"/>
    </row>
    <row r="192" spans="1:1" ht="14.4">
      <c r="A192" s="90"/>
    </row>
    <row r="193" spans="1:1" ht="14.4">
      <c r="A193" s="90"/>
    </row>
    <row r="194" spans="1:1" ht="14.4">
      <c r="A194" s="90"/>
    </row>
    <row r="195" spans="1:1" ht="14.4">
      <c r="A195" s="90"/>
    </row>
    <row r="196" spans="1:1" ht="14.4">
      <c r="A196" s="90"/>
    </row>
    <row r="197" spans="1:1" ht="14.4">
      <c r="A197" s="90"/>
    </row>
    <row r="198" spans="1:1" ht="14.4">
      <c r="A198" s="90"/>
    </row>
    <row r="199" spans="1:1" ht="14.4">
      <c r="A199" s="90"/>
    </row>
    <row r="200" spans="1:1" ht="14.4">
      <c r="A200" s="90"/>
    </row>
    <row r="201" spans="1:1" ht="14.4">
      <c r="A201" s="90"/>
    </row>
  </sheetData>
  <sheetProtection password="8522"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zoomScaleNormal="100" workbookViewId="0">
      <pane xSplit="1" ySplit="4" topLeftCell="B50" activePane="bottomRight" state="frozen"/>
      <selection pane="topRight" activeCell="B1" sqref="B1"/>
      <selection pane="bottomLeft" activeCell="A4" sqref="A4"/>
      <selection pane="bottomRight" activeCell="A53" sqref="A53"/>
    </sheetView>
  </sheetViews>
  <sheetFormatPr defaultColWidth="9.09765625" defaultRowHeight="12.75"/>
  <cols>
    <col min="1" max="1" width="29.59765625" style="75" customWidth="1"/>
    <col min="2" max="5" width="3.59765625" style="76" customWidth="1"/>
    <col min="6" max="9" width="3.59765625" style="77" customWidth="1"/>
    <col min="10" max="10" width="6.296875" style="76" customWidth="1"/>
    <col min="11" max="11" width="9" style="78" customWidth="1"/>
    <col min="12" max="12" width="20.296875" style="78" customWidth="1"/>
    <col min="13" max="16384" width="9.09765625" style="78"/>
  </cols>
  <sheetData>
    <row r="1" spans="1:12">
      <c r="A1" s="294" t="s">
        <v>123</v>
      </c>
      <c r="B1" s="294"/>
      <c r="C1" s="294"/>
      <c r="D1" s="294"/>
      <c r="E1" s="294"/>
      <c r="F1" s="294"/>
      <c r="G1" s="294"/>
      <c r="H1" s="294"/>
      <c r="I1" s="294"/>
      <c r="J1" s="294"/>
      <c r="K1" s="294"/>
      <c r="L1" s="294"/>
    </row>
    <row r="2" spans="1:12" s="67" customFormat="1" ht="8.35" customHeight="1">
      <c r="A2" s="82"/>
      <c r="B2" s="83"/>
      <c r="C2" s="82"/>
      <c r="D2" s="82"/>
      <c r="E2" s="82"/>
      <c r="F2" s="82"/>
      <c r="G2" s="82"/>
      <c r="H2" s="82"/>
      <c r="I2" s="82"/>
      <c r="J2" s="82"/>
      <c r="K2" s="82"/>
      <c r="L2" s="82"/>
    </row>
    <row r="3" spans="1:12" s="70" customFormat="1" ht="17.350000000000001" customHeight="1">
      <c r="A3" s="68" t="s">
        <v>88</v>
      </c>
      <c r="B3" s="292" t="s">
        <v>39</v>
      </c>
      <c r="C3" s="292"/>
      <c r="D3" s="292"/>
      <c r="E3" s="292"/>
      <c r="F3" s="292"/>
      <c r="G3" s="292"/>
      <c r="H3" s="292"/>
      <c r="I3" s="292"/>
      <c r="J3" s="292"/>
      <c r="K3" s="292"/>
      <c r="L3" s="292"/>
    </row>
    <row r="4" spans="1:12" s="70" customFormat="1" ht="14.95" customHeight="1">
      <c r="A4" s="80" t="s">
        <v>261</v>
      </c>
      <c r="B4" s="291" t="s">
        <v>40</v>
      </c>
      <c r="C4" s="291"/>
      <c r="D4" s="291"/>
      <c r="E4" s="291"/>
      <c r="F4" s="292" t="s">
        <v>41</v>
      </c>
      <c r="G4" s="292"/>
      <c r="H4" s="292"/>
      <c r="I4" s="292"/>
      <c r="J4" s="71" t="s">
        <v>42</v>
      </c>
      <c r="K4" s="293" t="s">
        <v>144</v>
      </c>
      <c r="L4" s="293"/>
    </row>
    <row r="5" spans="1:12" s="67" customFormat="1" ht="14.95" customHeight="1">
      <c r="A5" s="72" t="s">
        <v>73</v>
      </c>
      <c r="B5" s="73" t="s">
        <v>43</v>
      </c>
      <c r="C5" s="73" t="s">
        <v>44</v>
      </c>
      <c r="D5" s="73" t="s">
        <v>66</v>
      </c>
      <c r="E5" s="73" t="s">
        <v>74</v>
      </c>
      <c r="F5" s="74" t="s">
        <v>45</v>
      </c>
      <c r="G5" s="74" t="s">
        <v>53</v>
      </c>
      <c r="H5" s="74" t="s">
        <v>51</v>
      </c>
      <c r="I5" s="74" t="s">
        <v>49</v>
      </c>
      <c r="J5" s="73" t="s">
        <v>50</v>
      </c>
      <c r="K5" s="290" t="s">
        <v>139</v>
      </c>
      <c r="L5" s="290"/>
    </row>
    <row r="6" spans="1:12" s="67" customFormat="1" ht="14.95" customHeight="1">
      <c r="A6" s="72" t="s">
        <v>75</v>
      </c>
      <c r="B6" s="73" t="s">
        <v>43</v>
      </c>
      <c r="C6" s="73" t="s">
        <v>44</v>
      </c>
      <c r="D6" s="73" t="s">
        <v>66</v>
      </c>
      <c r="E6" s="73" t="s">
        <v>76</v>
      </c>
      <c r="F6" s="74" t="s">
        <v>45</v>
      </c>
      <c r="G6" s="74" t="s">
        <v>53</v>
      </c>
      <c r="H6" s="74" t="s">
        <v>51</v>
      </c>
      <c r="I6" s="74" t="s">
        <v>49</v>
      </c>
      <c r="J6" s="73" t="s">
        <v>50</v>
      </c>
      <c r="K6" s="290" t="s">
        <v>139</v>
      </c>
      <c r="L6" s="290"/>
    </row>
    <row r="7" spans="1:12" s="67" customFormat="1" ht="14.95" customHeight="1">
      <c r="A7" s="72" t="s">
        <v>82</v>
      </c>
      <c r="B7" s="73" t="s">
        <v>43</v>
      </c>
      <c r="C7" s="73" t="s">
        <v>44</v>
      </c>
      <c r="D7" s="73" t="s">
        <v>55</v>
      </c>
      <c r="E7" s="73" t="s">
        <v>83</v>
      </c>
      <c r="F7" s="74" t="s">
        <v>45</v>
      </c>
      <c r="G7" s="74" t="s">
        <v>53</v>
      </c>
      <c r="H7" s="74" t="s">
        <v>51</v>
      </c>
      <c r="I7" s="74" t="s">
        <v>49</v>
      </c>
      <c r="J7" s="73" t="s">
        <v>50</v>
      </c>
      <c r="K7" s="290" t="s">
        <v>139</v>
      </c>
      <c r="L7" s="290"/>
    </row>
    <row r="8" spans="1:12" s="67" customFormat="1" ht="14.95" customHeight="1">
      <c r="A8" s="72" t="s">
        <v>120</v>
      </c>
      <c r="B8" s="73" t="s">
        <v>43</v>
      </c>
      <c r="C8" s="73" t="s">
        <v>44</v>
      </c>
      <c r="D8" s="73" t="s">
        <v>55</v>
      </c>
      <c r="E8" s="73" t="s">
        <v>76</v>
      </c>
      <c r="F8" s="74" t="s">
        <v>45</v>
      </c>
      <c r="G8" s="74" t="s">
        <v>53</v>
      </c>
      <c r="H8" s="74" t="s">
        <v>51</v>
      </c>
      <c r="I8" s="74" t="s">
        <v>49</v>
      </c>
      <c r="J8" s="73" t="s">
        <v>50</v>
      </c>
      <c r="K8" s="290" t="s">
        <v>139</v>
      </c>
      <c r="L8" s="290"/>
    </row>
    <row r="9" spans="1:12" s="70" customFormat="1" ht="14.95" customHeight="1">
      <c r="A9" s="80" t="s">
        <v>262</v>
      </c>
      <c r="B9" s="291"/>
      <c r="C9" s="291"/>
      <c r="D9" s="291"/>
      <c r="E9" s="291"/>
      <c r="F9" s="292"/>
      <c r="G9" s="292"/>
      <c r="H9" s="292"/>
      <c r="I9" s="292"/>
      <c r="J9" s="71"/>
      <c r="K9" s="293"/>
      <c r="L9" s="293"/>
    </row>
    <row r="10" spans="1:12" s="67" customFormat="1" ht="14.95" customHeight="1">
      <c r="A10" s="72" t="s">
        <v>73</v>
      </c>
      <c r="B10" s="73" t="s">
        <v>43</v>
      </c>
      <c r="C10" s="73" t="s">
        <v>44</v>
      </c>
      <c r="D10" s="73" t="s">
        <v>66</v>
      </c>
      <c r="E10" s="73" t="s">
        <v>74</v>
      </c>
      <c r="F10" s="74" t="s">
        <v>45</v>
      </c>
      <c r="G10" s="74" t="s">
        <v>61</v>
      </c>
      <c r="H10" s="74" t="s">
        <v>65</v>
      </c>
      <c r="I10" s="74" t="s">
        <v>58</v>
      </c>
      <c r="J10" s="73" t="s">
        <v>50</v>
      </c>
      <c r="K10" s="290" t="s">
        <v>139</v>
      </c>
      <c r="L10" s="290"/>
    </row>
    <row r="11" spans="1:12" s="67" customFormat="1" ht="14.95" customHeight="1">
      <c r="A11" s="72" t="s">
        <v>75</v>
      </c>
      <c r="B11" s="73" t="s">
        <v>43</v>
      </c>
      <c r="C11" s="73" t="s">
        <v>44</v>
      </c>
      <c r="D11" s="73" t="s">
        <v>66</v>
      </c>
      <c r="E11" s="73" t="s">
        <v>76</v>
      </c>
      <c r="F11" s="74" t="s">
        <v>45</v>
      </c>
      <c r="G11" s="74" t="s">
        <v>61</v>
      </c>
      <c r="H11" s="74" t="s">
        <v>65</v>
      </c>
      <c r="I11" s="74" t="s">
        <v>58</v>
      </c>
      <c r="J11" s="73" t="s">
        <v>50</v>
      </c>
      <c r="K11" s="290" t="s">
        <v>139</v>
      </c>
      <c r="L11" s="290"/>
    </row>
    <row r="12" spans="1:12" s="67" customFormat="1" ht="14.95" customHeight="1">
      <c r="A12" s="72" t="s">
        <v>82</v>
      </c>
      <c r="B12" s="73" t="s">
        <v>43</v>
      </c>
      <c r="C12" s="73" t="s">
        <v>44</v>
      </c>
      <c r="D12" s="73" t="s">
        <v>55</v>
      </c>
      <c r="E12" s="73" t="s">
        <v>83</v>
      </c>
      <c r="F12" s="74" t="s">
        <v>45</v>
      </c>
      <c r="G12" s="74" t="s">
        <v>61</v>
      </c>
      <c r="H12" s="74" t="s">
        <v>65</v>
      </c>
      <c r="I12" s="74" t="s">
        <v>58</v>
      </c>
      <c r="J12" s="73" t="s">
        <v>50</v>
      </c>
      <c r="K12" s="290" t="s">
        <v>139</v>
      </c>
      <c r="L12" s="290"/>
    </row>
    <row r="13" spans="1:12" s="67" customFormat="1" ht="14.95" customHeight="1">
      <c r="A13" s="72" t="s">
        <v>120</v>
      </c>
      <c r="B13" s="73" t="s">
        <v>43</v>
      </c>
      <c r="C13" s="73" t="s">
        <v>44</v>
      </c>
      <c r="D13" s="73" t="s">
        <v>55</v>
      </c>
      <c r="E13" s="73" t="s">
        <v>76</v>
      </c>
      <c r="F13" s="74" t="s">
        <v>45</v>
      </c>
      <c r="G13" s="74" t="s">
        <v>61</v>
      </c>
      <c r="H13" s="74" t="s">
        <v>65</v>
      </c>
      <c r="I13" s="74" t="s">
        <v>58</v>
      </c>
      <c r="J13" s="73" t="s">
        <v>50</v>
      </c>
      <c r="K13" s="290" t="s">
        <v>139</v>
      </c>
      <c r="L13" s="290"/>
    </row>
    <row r="14" spans="1:12" s="70" customFormat="1" ht="14.95" customHeight="1">
      <c r="A14" s="80" t="s">
        <v>263</v>
      </c>
      <c r="B14" s="71"/>
      <c r="C14" s="71"/>
      <c r="D14" s="71"/>
      <c r="E14" s="71"/>
      <c r="F14" s="69"/>
      <c r="G14" s="69"/>
      <c r="H14" s="69"/>
      <c r="I14" s="69"/>
      <c r="J14" s="71"/>
      <c r="K14" s="81"/>
      <c r="L14" s="81"/>
    </row>
    <row r="15" spans="1:12" s="67" customFormat="1" ht="14.95" customHeight="1">
      <c r="A15" s="72" t="s">
        <v>84</v>
      </c>
      <c r="B15" s="73" t="s">
        <v>43</v>
      </c>
      <c r="C15" s="73" t="s">
        <v>44</v>
      </c>
      <c r="D15" s="73" t="s">
        <v>55</v>
      </c>
      <c r="E15" s="73" t="s">
        <v>85</v>
      </c>
      <c r="F15" s="74" t="s">
        <v>45</v>
      </c>
      <c r="G15" s="74" t="s">
        <v>53</v>
      </c>
      <c r="H15" s="74" t="s">
        <v>51</v>
      </c>
      <c r="I15" s="74" t="s">
        <v>49</v>
      </c>
      <c r="J15" s="73" t="s">
        <v>50</v>
      </c>
      <c r="K15" s="290" t="s">
        <v>139</v>
      </c>
      <c r="L15" s="290"/>
    </row>
    <row r="16" spans="1:12" s="67" customFormat="1" ht="14.95" customHeight="1">
      <c r="A16" s="72" t="s">
        <v>122</v>
      </c>
      <c r="B16" s="73" t="s">
        <v>43</v>
      </c>
      <c r="C16" s="73" t="s">
        <v>44</v>
      </c>
      <c r="D16" s="73" t="s">
        <v>55</v>
      </c>
      <c r="E16" s="73" t="s">
        <v>86</v>
      </c>
      <c r="F16" s="74" t="s">
        <v>45</v>
      </c>
      <c r="G16" s="74" t="s">
        <v>53</v>
      </c>
      <c r="H16" s="74" t="s">
        <v>51</v>
      </c>
      <c r="I16" s="74" t="s">
        <v>49</v>
      </c>
      <c r="J16" s="73" t="s">
        <v>50</v>
      </c>
      <c r="K16" s="290" t="s">
        <v>139</v>
      </c>
      <c r="L16" s="290"/>
    </row>
    <row r="17" spans="1:12" s="67" customFormat="1" ht="14.95" customHeight="1">
      <c r="A17" s="72" t="s">
        <v>87</v>
      </c>
      <c r="B17" s="73" t="s">
        <v>43</v>
      </c>
      <c r="C17" s="73" t="s">
        <v>44</v>
      </c>
      <c r="D17" s="73" t="s">
        <v>58</v>
      </c>
      <c r="E17" s="73" t="s">
        <v>49</v>
      </c>
      <c r="F17" s="74" t="s">
        <v>45</v>
      </c>
      <c r="G17" s="74" t="s">
        <v>53</v>
      </c>
      <c r="H17" s="74" t="s">
        <v>51</v>
      </c>
      <c r="I17" s="74" t="s">
        <v>49</v>
      </c>
      <c r="J17" s="73" t="s">
        <v>50</v>
      </c>
      <c r="K17" s="290" t="s">
        <v>139</v>
      </c>
      <c r="L17" s="290"/>
    </row>
    <row r="18" spans="1:12" s="70" customFormat="1" ht="14.95" customHeight="1">
      <c r="A18" s="80" t="s">
        <v>264</v>
      </c>
      <c r="B18" s="71"/>
      <c r="C18" s="71"/>
      <c r="D18" s="71"/>
      <c r="E18" s="71"/>
      <c r="F18" s="69"/>
      <c r="G18" s="69"/>
      <c r="H18" s="69"/>
      <c r="I18" s="69"/>
      <c r="J18" s="71"/>
      <c r="K18" s="81"/>
      <c r="L18" s="81"/>
    </row>
    <row r="19" spans="1:12" s="67" customFormat="1" ht="14.95" customHeight="1">
      <c r="A19" s="72" t="s">
        <v>84</v>
      </c>
      <c r="B19" s="73" t="s">
        <v>43</v>
      </c>
      <c r="C19" s="73" t="s">
        <v>44</v>
      </c>
      <c r="D19" s="73" t="s">
        <v>55</v>
      </c>
      <c r="E19" s="73" t="s">
        <v>85</v>
      </c>
      <c r="F19" s="74" t="s">
        <v>45</v>
      </c>
      <c r="G19" s="74" t="s">
        <v>61</v>
      </c>
      <c r="H19" s="74" t="s">
        <v>65</v>
      </c>
      <c r="I19" s="74" t="s">
        <v>58</v>
      </c>
      <c r="J19" s="73" t="s">
        <v>50</v>
      </c>
      <c r="K19" s="290" t="s">
        <v>139</v>
      </c>
      <c r="L19" s="290"/>
    </row>
    <row r="20" spans="1:12" s="67" customFormat="1" ht="14.95" customHeight="1">
      <c r="A20" s="72" t="s">
        <v>122</v>
      </c>
      <c r="B20" s="73" t="s">
        <v>43</v>
      </c>
      <c r="C20" s="73" t="s">
        <v>44</v>
      </c>
      <c r="D20" s="73" t="s">
        <v>55</v>
      </c>
      <c r="E20" s="73" t="s">
        <v>86</v>
      </c>
      <c r="F20" s="74" t="s">
        <v>45</v>
      </c>
      <c r="G20" s="74" t="s">
        <v>61</v>
      </c>
      <c r="H20" s="74" t="s">
        <v>65</v>
      </c>
      <c r="I20" s="74" t="s">
        <v>58</v>
      </c>
      <c r="J20" s="73" t="s">
        <v>50</v>
      </c>
      <c r="K20" s="290" t="s">
        <v>139</v>
      </c>
      <c r="L20" s="290"/>
    </row>
    <row r="21" spans="1:12" s="67" customFormat="1" ht="14.95" customHeight="1">
      <c r="A21" s="72" t="s">
        <v>87</v>
      </c>
      <c r="B21" s="73" t="s">
        <v>43</v>
      </c>
      <c r="C21" s="73" t="s">
        <v>44</v>
      </c>
      <c r="D21" s="73" t="s">
        <v>58</v>
      </c>
      <c r="E21" s="73" t="s">
        <v>49</v>
      </c>
      <c r="F21" s="74" t="s">
        <v>45</v>
      </c>
      <c r="G21" s="74" t="s">
        <v>61</v>
      </c>
      <c r="H21" s="74" t="s">
        <v>65</v>
      </c>
      <c r="I21" s="74" t="s">
        <v>58</v>
      </c>
      <c r="J21" s="73" t="s">
        <v>50</v>
      </c>
      <c r="K21" s="290" t="s">
        <v>139</v>
      </c>
      <c r="L21" s="290"/>
    </row>
    <row r="22" spans="1:12" s="70" customFormat="1" ht="14.95" customHeight="1">
      <c r="A22" s="80" t="s">
        <v>265</v>
      </c>
      <c r="B22" s="71"/>
      <c r="C22" s="71"/>
      <c r="D22" s="71"/>
      <c r="E22" s="71"/>
      <c r="F22" s="69"/>
      <c r="G22" s="69"/>
      <c r="H22" s="69"/>
      <c r="I22" s="69"/>
      <c r="J22" s="71"/>
      <c r="K22" s="81"/>
      <c r="L22" s="81"/>
    </row>
    <row r="23" spans="1:12" s="67" customFormat="1" ht="14.95" customHeight="1">
      <c r="A23" s="72" t="s">
        <v>71</v>
      </c>
      <c r="B23" s="73" t="s">
        <v>43</v>
      </c>
      <c r="C23" s="73" t="s">
        <v>44</v>
      </c>
      <c r="D23" s="73" t="s">
        <v>66</v>
      </c>
      <c r="E23" s="73" t="s">
        <v>49</v>
      </c>
      <c r="F23" s="74" t="s">
        <v>45</v>
      </c>
      <c r="G23" s="74" t="s">
        <v>53</v>
      </c>
      <c r="H23" s="74" t="s">
        <v>50</v>
      </c>
      <c r="I23" s="74" t="s">
        <v>49</v>
      </c>
      <c r="J23" s="73" t="s">
        <v>50</v>
      </c>
      <c r="K23" s="290" t="s">
        <v>139</v>
      </c>
      <c r="L23" s="290"/>
    </row>
    <row r="24" spans="1:12" s="67" customFormat="1" ht="14.95" customHeight="1">
      <c r="A24" s="72" t="s">
        <v>115</v>
      </c>
      <c r="B24" s="73" t="s">
        <v>43</v>
      </c>
      <c r="C24" s="73" t="s">
        <v>44</v>
      </c>
      <c r="D24" s="73" t="s">
        <v>66</v>
      </c>
      <c r="E24" s="73" t="s">
        <v>55</v>
      </c>
      <c r="F24" s="74" t="s">
        <v>45</v>
      </c>
      <c r="G24" s="74" t="s">
        <v>53</v>
      </c>
      <c r="H24" s="74" t="s">
        <v>50</v>
      </c>
      <c r="I24" s="74" t="s">
        <v>49</v>
      </c>
      <c r="J24" s="73" t="s">
        <v>50</v>
      </c>
      <c r="K24" s="290" t="s">
        <v>139</v>
      </c>
      <c r="L24" s="290"/>
    </row>
    <row r="25" spans="1:12" s="67" customFormat="1" ht="14.95" customHeight="1">
      <c r="A25" s="72" t="s">
        <v>72</v>
      </c>
      <c r="B25" s="73" t="s">
        <v>43</v>
      </c>
      <c r="C25" s="73" t="s">
        <v>44</v>
      </c>
      <c r="D25" s="73" t="s">
        <v>66</v>
      </c>
      <c r="E25" s="73" t="s">
        <v>55</v>
      </c>
      <c r="F25" s="74" t="s">
        <v>46</v>
      </c>
      <c r="G25" s="74" t="s">
        <v>53</v>
      </c>
      <c r="H25" s="74" t="s">
        <v>48</v>
      </c>
      <c r="I25" s="74" t="s">
        <v>49</v>
      </c>
      <c r="J25" s="73" t="s">
        <v>50</v>
      </c>
      <c r="K25" s="290" t="s">
        <v>139</v>
      </c>
      <c r="L25" s="290"/>
    </row>
    <row r="26" spans="1:12" s="67" customFormat="1" ht="14.95" customHeight="1">
      <c r="A26" s="72" t="s">
        <v>116</v>
      </c>
      <c r="B26" s="73" t="s">
        <v>43</v>
      </c>
      <c r="C26" s="73" t="s">
        <v>44</v>
      </c>
      <c r="D26" s="73" t="s">
        <v>66</v>
      </c>
      <c r="E26" s="73" t="s">
        <v>59</v>
      </c>
      <c r="F26" s="74" t="s">
        <v>45</v>
      </c>
      <c r="G26" s="74" t="s">
        <v>53</v>
      </c>
      <c r="H26" s="74" t="s">
        <v>50</v>
      </c>
      <c r="I26" s="74" t="s">
        <v>49</v>
      </c>
      <c r="J26" s="73" t="s">
        <v>50</v>
      </c>
      <c r="K26" s="290" t="s">
        <v>139</v>
      </c>
      <c r="L26" s="290"/>
    </row>
    <row r="27" spans="1:12" s="67" customFormat="1" ht="14.95" customHeight="1">
      <c r="A27" s="72" t="s">
        <v>118</v>
      </c>
      <c r="B27" s="73" t="s">
        <v>43</v>
      </c>
      <c r="C27" s="73" t="s">
        <v>44</v>
      </c>
      <c r="D27" s="73" t="s">
        <v>55</v>
      </c>
      <c r="E27" s="73" t="s">
        <v>49</v>
      </c>
      <c r="F27" s="74" t="s">
        <v>45</v>
      </c>
      <c r="G27" s="74" t="s">
        <v>53</v>
      </c>
      <c r="H27" s="74" t="s">
        <v>50</v>
      </c>
      <c r="I27" s="74" t="s">
        <v>49</v>
      </c>
      <c r="J27" s="73" t="s">
        <v>50</v>
      </c>
      <c r="K27" s="290" t="s">
        <v>139</v>
      </c>
      <c r="L27" s="290"/>
    </row>
    <row r="28" spans="1:12" s="67" customFormat="1" ht="14.95" customHeight="1">
      <c r="A28" s="72" t="s">
        <v>80</v>
      </c>
      <c r="B28" s="73" t="s">
        <v>43</v>
      </c>
      <c r="C28" s="73" t="s">
        <v>44</v>
      </c>
      <c r="D28" s="73" t="s">
        <v>55</v>
      </c>
      <c r="E28" s="73" t="s">
        <v>66</v>
      </c>
      <c r="F28" s="74" t="s">
        <v>45</v>
      </c>
      <c r="G28" s="74" t="s">
        <v>53</v>
      </c>
      <c r="H28" s="74" t="s">
        <v>50</v>
      </c>
      <c r="I28" s="74" t="s">
        <v>49</v>
      </c>
      <c r="J28" s="73" t="s">
        <v>50</v>
      </c>
      <c r="K28" s="290" t="s">
        <v>139</v>
      </c>
      <c r="L28" s="290"/>
    </row>
    <row r="29" spans="1:12" s="67" customFormat="1" ht="14.95" customHeight="1">
      <c r="A29" s="72" t="s">
        <v>81</v>
      </c>
      <c r="B29" s="73" t="s">
        <v>43</v>
      </c>
      <c r="C29" s="73" t="s">
        <v>44</v>
      </c>
      <c r="D29" s="73" t="s">
        <v>55</v>
      </c>
      <c r="E29" s="73" t="s">
        <v>45</v>
      </c>
      <c r="F29" s="74" t="s">
        <v>45</v>
      </c>
      <c r="G29" s="74" t="s">
        <v>53</v>
      </c>
      <c r="H29" s="74" t="s">
        <v>50</v>
      </c>
      <c r="I29" s="74" t="s">
        <v>49</v>
      </c>
      <c r="J29" s="73" t="s">
        <v>50</v>
      </c>
      <c r="K29" s="290" t="s">
        <v>139</v>
      </c>
      <c r="L29" s="290"/>
    </row>
    <row r="30" spans="1:12" s="70" customFormat="1" ht="14.95" customHeight="1">
      <c r="A30" s="80" t="s">
        <v>266</v>
      </c>
      <c r="B30" s="71"/>
      <c r="C30" s="71"/>
      <c r="D30" s="71"/>
      <c r="E30" s="71"/>
      <c r="F30" s="69"/>
      <c r="G30" s="69"/>
      <c r="H30" s="69"/>
      <c r="I30" s="69"/>
      <c r="J30" s="71"/>
      <c r="K30" s="81"/>
      <c r="L30" s="81"/>
    </row>
    <row r="31" spans="1:12" s="67" customFormat="1" ht="14.95" customHeight="1">
      <c r="A31" s="72" t="s">
        <v>71</v>
      </c>
      <c r="B31" s="73" t="s">
        <v>43</v>
      </c>
      <c r="C31" s="73" t="s">
        <v>44</v>
      </c>
      <c r="D31" s="73" t="s">
        <v>66</v>
      </c>
      <c r="E31" s="73" t="s">
        <v>49</v>
      </c>
      <c r="F31" s="74" t="s">
        <v>45</v>
      </c>
      <c r="G31" s="74" t="s">
        <v>61</v>
      </c>
      <c r="H31" s="74" t="s">
        <v>65</v>
      </c>
      <c r="I31" s="74" t="s">
        <v>58</v>
      </c>
      <c r="J31" s="73" t="s">
        <v>50</v>
      </c>
      <c r="K31" s="290" t="s">
        <v>139</v>
      </c>
      <c r="L31" s="290"/>
    </row>
    <row r="32" spans="1:12" s="67" customFormat="1" ht="14.95" customHeight="1">
      <c r="A32" s="72" t="s">
        <v>115</v>
      </c>
      <c r="B32" s="73" t="s">
        <v>43</v>
      </c>
      <c r="C32" s="73" t="s">
        <v>44</v>
      </c>
      <c r="D32" s="73" t="s">
        <v>66</v>
      </c>
      <c r="E32" s="73" t="s">
        <v>55</v>
      </c>
      <c r="F32" s="74" t="s">
        <v>45</v>
      </c>
      <c r="G32" s="74" t="s">
        <v>61</v>
      </c>
      <c r="H32" s="74" t="s">
        <v>65</v>
      </c>
      <c r="I32" s="74" t="s">
        <v>58</v>
      </c>
      <c r="J32" s="73" t="s">
        <v>50</v>
      </c>
      <c r="K32" s="290" t="s">
        <v>139</v>
      </c>
      <c r="L32" s="290"/>
    </row>
    <row r="33" spans="1:12" s="67" customFormat="1" ht="14.95" customHeight="1">
      <c r="A33" s="72" t="s">
        <v>72</v>
      </c>
      <c r="B33" s="73" t="s">
        <v>43</v>
      </c>
      <c r="C33" s="73" t="s">
        <v>44</v>
      </c>
      <c r="D33" s="73" t="s">
        <v>66</v>
      </c>
      <c r="E33" s="73" t="s">
        <v>55</v>
      </c>
      <c r="F33" s="74" t="s">
        <v>45</v>
      </c>
      <c r="G33" s="74" t="s">
        <v>61</v>
      </c>
      <c r="H33" s="74" t="s">
        <v>65</v>
      </c>
      <c r="I33" s="74" t="s">
        <v>58</v>
      </c>
      <c r="J33" s="73" t="s">
        <v>50</v>
      </c>
      <c r="K33" s="290" t="s">
        <v>139</v>
      </c>
      <c r="L33" s="290"/>
    </row>
    <row r="34" spans="1:12" s="67" customFormat="1" ht="14.95" customHeight="1">
      <c r="A34" s="72" t="s">
        <v>116</v>
      </c>
      <c r="B34" s="73" t="s">
        <v>43</v>
      </c>
      <c r="C34" s="73" t="s">
        <v>44</v>
      </c>
      <c r="D34" s="73" t="s">
        <v>66</v>
      </c>
      <c r="E34" s="73" t="s">
        <v>59</v>
      </c>
      <c r="F34" s="74" t="s">
        <v>45</v>
      </c>
      <c r="G34" s="74" t="s">
        <v>61</v>
      </c>
      <c r="H34" s="74" t="s">
        <v>65</v>
      </c>
      <c r="I34" s="74" t="s">
        <v>58</v>
      </c>
      <c r="J34" s="73" t="s">
        <v>50</v>
      </c>
      <c r="K34" s="290" t="s">
        <v>139</v>
      </c>
      <c r="L34" s="290"/>
    </row>
    <row r="35" spans="1:12" s="67" customFormat="1" ht="14.95" customHeight="1">
      <c r="A35" s="72" t="s">
        <v>118</v>
      </c>
      <c r="B35" s="73" t="s">
        <v>43</v>
      </c>
      <c r="C35" s="73" t="s">
        <v>44</v>
      </c>
      <c r="D35" s="73" t="s">
        <v>55</v>
      </c>
      <c r="E35" s="73" t="s">
        <v>49</v>
      </c>
      <c r="F35" s="74" t="s">
        <v>45</v>
      </c>
      <c r="G35" s="74" t="s">
        <v>61</v>
      </c>
      <c r="H35" s="74" t="s">
        <v>65</v>
      </c>
      <c r="I35" s="74" t="s">
        <v>58</v>
      </c>
      <c r="J35" s="73" t="s">
        <v>50</v>
      </c>
      <c r="K35" s="290" t="s">
        <v>139</v>
      </c>
      <c r="L35" s="290"/>
    </row>
    <row r="36" spans="1:12" s="67" customFormat="1" ht="14.95" customHeight="1">
      <c r="A36" s="72" t="s">
        <v>80</v>
      </c>
      <c r="B36" s="73" t="s">
        <v>43</v>
      </c>
      <c r="C36" s="73" t="s">
        <v>44</v>
      </c>
      <c r="D36" s="73" t="s">
        <v>55</v>
      </c>
      <c r="E36" s="73" t="s">
        <v>66</v>
      </c>
      <c r="F36" s="74" t="s">
        <v>45</v>
      </c>
      <c r="G36" s="74" t="s">
        <v>61</v>
      </c>
      <c r="H36" s="74" t="s">
        <v>65</v>
      </c>
      <c r="I36" s="74" t="s">
        <v>58</v>
      </c>
      <c r="J36" s="73" t="s">
        <v>50</v>
      </c>
      <c r="K36" s="290" t="s">
        <v>139</v>
      </c>
      <c r="L36" s="290"/>
    </row>
    <row r="37" spans="1:12" s="67" customFormat="1" ht="14.95" customHeight="1">
      <c r="A37" s="72" t="s">
        <v>81</v>
      </c>
      <c r="B37" s="73" t="s">
        <v>43</v>
      </c>
      <c r="C37" s="73" t="s">
        <v>44</v>
      </c>
      <c r="D37" s="73" t="s">
        <v>55</v>
      </c>
      <c r="E37" s="73" t="s">
        <v>45</v>
      </c>
      <c r="F37" s="74" t="s">
        <v>45</v>
      </c>
      <c r="G37" s="74" t="s">
        <v>61</v>
      </c>
      <c r="H37" s="74" t="s">
        <v>65</v>
      </c>
      <c r="I37" s="74" t="s">
        <v>58</v>
      </c>
      <c r="J37" s="73" t="s">
        <v>50</v>
      </c>
      <c r="K37" s="290" t="s">
        <v>139</v>
      </c>
      <c r="L37" s="290"/>
    </row>
    <row r="38" spans="1:12" s="70" customFormat="1" ht="14.95" customHeight="1">
      <c r="A38" s="80" t="s">
        <v>127</v>
      </c>
      <c r="B38" s="71"/>
      <c r="C38" s="71"/>
      <c r="D38" s="71"/>
      <c r="E38" s="71"/>
      <c r="F38" s="69"/>
      <c r="G38" s="69"/>
      <c r="H38" s="69"/>
      <c r="I38" s="69"/>
      <c r="J38" s="71"/>
      <c r="K38" s="81"/>
      <c r="L38" s="81"/>
    </row>
    <row r="39" spans="1:12" s="67" customFormat="1" ht="14.95" customHeight="1">
      <c r="A39" s="72" t="s">
        <v>77</v>
      </c>
      <c r="B39" s="73" t="s">
        <v>43</v>
      </c>
      <c r="C39" s="73" t="s">
        <v>44</v>
      </c>
      <c r="D39" s="73" t="s">
        <v>57</v>
      </c>
      <c r="E39" s="73" t="s">
        <v>78</v>
      </c>
      <c r="F39" s="74" t="s">
        <v>46</v>
      </c>
      <c r="G39" s="74" t="s">
        <v>53</v>
      </c>
      <c r="H39" s="74" t="s">
        <v>47</v>
      </c>
      <c r="I39" s="74" t="s">
        <v>49</v>
      </c>
      <c r="J39" s="73" t="s">
        <v>50</v>
      </c>
      <c r="K39" s="290" t="s">
        <v>139</v>
      </c>
      <c r="L39" s="290"/>
    </row>
    <row r="40" spans="1:12" s="67" customFormat="1" ht="14.95" customHeight="1">
      <c r="A40" s="72" t="s">
        <v>117</v>
      </c>
      <c r="B40" s="73" t="s">
        <v>43</v>
      </c>
      <c r="C40" s="73" t="s">
        <v>44</v>
      </c>
      <c r="D40" s="73" t="s">
        <v>57</v>
      </c>
      <c r="E40" s="73" t="s">
        <v>79</v>
      </c>
      <c r="F40" s="74" t="s">
        <v>46</v>
      </c>
      <c r="G40" s="74" t="s">
        <v>53</v>
      </c>
      <c r="H40" s="74" t="s">
        <v>47</v>
      </c>
      <c r="I40" s="74" t="s">
        <v>49</v>
      </c>
      <c r="J40" s="73" t="s">
        <v>50</v>
      </c>
      <c r="K40" s="290" t="s">
        <v>139</v>
      </c>
      <c r="L40" s="290"/>
    </row>
    <row r="41" spans="1:12" s="67" customFormat="1" ht="14.95" customHeight="1">
      <c r="A41" s="72" t="s">
        <v>121</v>
      </c>
      <c r="B41" s="73" t="s">
        <v>43</v>
      </c>
      <c r="C41" s="73" t="s">
        <v>44</v>
      </c>
      <c r="D41" s="73" t="s">
        <v>58</v>
      </c>
      <c r="E41" s="73" t="s">
        <v>79</v>
      </c>
      <c r="F41" s="74" t="s">
        <v>46</v>
      </c>
      <c r="G41" s="74" t="s">
        <v>53</v>
      </c>
      <c r="H41" s="74" t="s">
        <v>47</v>
      </c>
      <c r="I41" s="74" t="s">
        <v>49</v>
      </c>
      <c r="J41" s="73" t="s">
        <v>50</v>
      </c>
      <c r="K41" s="290" t="s">
        <v>139</v>
      </c>
      <c r="L41" s="290"/>
    </row>
    <row r="42" spans="1:12" s="70" customFormat="1" ht="14.95" customHeight="1">
      <c r="A42" s="80" t="s">
        <v>128</v>
      </c>
      <c r="B42" s="71"/>
      <c r="C42" s="71"/>
      <c r="D42" s="71"/>
      <c r="E42" s="71"/>
      <c r="F42" s="69"/>
      <c r="G42" s="69"/>
      <c r="H42" s="69"/>
      <c r="I42" s="69"/>
      <c r="J42" s="71"/>
      <c r="K42" s="81"/>
      <c r="L42" s="81"/>
    </row>
    <row r="43" spans="1:12" s="67" customFormat="1" ht="14.95" customHeight="1">
      <c r="A43" s="72" t="s">
        <v>114</v>
      </c>
      <c r="B43" s="73" t="s">
        <v>43</v>
      </c>
      <c r="C43" s="73" t="s">
        <v>44</v>
      </c>
      <c r="D43" s="73" t="s">
        <v>66</v>
      </c>
      <c r="E43" s="73" t="s">
        <v>49</v>
      </c>
      <c r="F43" s="74" t="s">
        <v>45</v>
      </c>
      <c r="G43" s="74" t="s">
        <v>53</v>
      </c>
      <c r="H43" s="74" t="s">
        <v>51</v>
      </c>
      <c r="I43" s="74" t="s">
        <v>45</v>
      </c>
      <c r="J43" s="73" t="s">
        <v>50</v>
      </c>
      <c r="K43" s="290" t="s">
        <v>139</v>
      </c>
      <c r="L43" s="290"/>
    </row>
    <row r="44" spans="1:12" s="67" customFormat="1" ht="14.95" customHeight="1">
      <c r="A44" s="72" t="s">
        <v>119</v>
      </c>
      <c r="B44" s="73" t="s">
        <v>43</v>
      </c>
      <c r="C44" s="73" t="s">
        <v>44</v>
      </c>
      <c r="D44" s="73" t="s">
        <v>55</v>
      </c>
      <c r="E44" s="73" t="s">
        <v>66</v>
      </c>
      <c r="F44" s="74" t="s">
        <v>45</v>
      </c>
      <c r="G44" s="74" t="s">
        <v>53</v>
      </c>
      <c r="H44" s="74" t="s">
        <v>51</v>
      </c>
      <c r="I44" s="74" t="s">
        <v>45</v>
      </c>
      <c r="J44" s="73" t="s">
        <v>50</v>
      </c>
      <c r="K44" s="290" t="s">
        <v>139</v>
      </c>
      <c r="L44" s="290"/>
    </row>
    <row r="45" spans="1:12" s="67" customFormat="1" ht="14.95" customHeight="1">
      <c r="A45" s="80" t="s">
        <v>129</v>
      </c>
      <c r="B45" s="73"/>
      <c r="C45" s="73"/>
      <c r="D45" s="73"/>
      <c r="E45" s="73"/>
      <c r="F45" s="74"/>
      <c r="G45" s="74"/>
      <c r="H45" s="74"/>
      <c r="I45" s="74"/>
      <c r="J45" s="73"/>
      <c r="K45" s="84"/>
      <c r="L45" s="84"/>
    </row>
    <row r="46" spans="1:12" s="67" customFormat="1" ht="14.95" customHeight="1">
      <c r="A46" s="72" t="s">
        <v>90</v>
      </c>
      <c r="B46" s="73" t="s">
        <v>43</v>
      </c>
      <c r="C46" s="73" t="s">
        <v>44</v>
      </c>
      <c r="D46" s="73" t="s">
        <v>45</v>
      </c>
      <c r="E46" s="73" t="s">
        <v>46</v>
      </c>
      <c r="F46" s="74" t="s">
        <v>45</v>
      </c>
      <c r="G46" s="74" t="s">
        <v>53</v>
      </c>
      <c r="H46" s="74" t="s">
        <v>51</v>
      </c>
      <c r="I46" s="74" t="s">
        <v>59</v>
      </c>
      <c r="J46" s="79" t="s">
        <v>60</v>
      </c>
      <c r="K46" s="290" t="s">
        <v>139</v>
      </c>
      <c r="L46" s="290"/>
    </row>
    <row r="47" spans="1:12" s="67" customFormat="1" ht="14.95" customHeight="1">
      <c r="A47" s="72" t="s">
        <v>91</v>
      </c>
      <c r="B47" s="73" t="s">
        <v>43</v>
      </c>
      <c r="C47" s="73" t="s">
        <v>44</v>
      </c>
      <c r="D47" s="73" t="s">
        <v>45</v>
      </c>
      <c r="E47" s="73" t="s">
        <v>46</v>
      </c>
      <c r="F47" s="74" t="s">
        <v>45</v>
      </c>
      <c r="G47" s="74" t="s">
        <v>53</v>
      </c>
      <c r="H47" s="74" t="s">
        <v>51</v>
      </c>
      <c r="I47" s="74" t="s">
        <v>62</v>
      </c>
      <c r="J47" s="73" t="s">
        <v>50</v>
      </c>
      <c r="K47" s="290" t="s">
        <v>139</v>
      </c>
      <c r="L47" s="290"/>
    </row>
    <row r="48" spans="1:12" s="67" customFormat="1" ht="16.5" customHeight="1">
      <c r="A48" s="72" t="s">
        <v>89</v>
      </c>
      <c r="B48" s="73" t="s">
        <v>43</v>
      </c>
      <c r="C48" s="73" t="s">
        <v>44</v>
      </c>
      <c r="D48" s="73" t="s">
        <v>45</v>
      </c>
      <c r="E48" s="73" t="s">
        <v>46</v>
      </c>
      <c r="F48" s="74" t="s">
        <v>45</v>
      </c>
      <c r="G48" s="74" t="s">
        <v>53</v>
      </c>
      <c r="H48" s="74" t="s">
        <v>51</v>
      </c>
      <c r="I48" s="74" t="s">
        <v>56</v>
      </c>
      <c r="J48" s="73" t="s">
        <v>50</v>
      </c>
      <c r="K48" s="290" t="s">
        <v>139</v>
      </c>
      <c r="L48" s="290"/>
    </row>
    <row r="49" spans="1:12" s="67" customFormat="1" ht="14.95" customHeight="1">
      <c r="A49" s="72" t="s">
        <v>92</v>
      </c>
      <c r="B49" s="73" t="s">
        <v>43</v>
      </c>
      <c r="C49" s="73" t="s">
        <v>44</v>
      </c>
      <c r="D49" s="73" t="s">
        <v>45</v>
      </c>
      <c r="E49" s="73" t="s">
        <v>46</v>
      </c>
      <c r="F49" s="74" t="s">
        <v>45</v>
      </c>
      <c r="G49" s="74" t="s">
        <v>60</v>
      </c>
      <c r="H49" s="74" t="s">
        <v>60</v>
      </c>
      <c r="I49" s="74" t="s">
        <v>49</v>
      </c>
      <c r="J49" s="73" t="s">
        <v>50</v>
      </c>
      <c r="K49" s="290" t="s">
        <v>139</v>
      </c>
      <c r="L49" s="290"/>
    </row>
    <row r="50" spans="1:12" s="67" customFormat="1" ht="14.95" customHeight="1">
      <c r="A50" s="72" t="s">
        <v>93</v>
      </c>
      <c r="B50" s="73" t="s">
        <v>43</v>
      </c>
      <c r="C50" s="73" t="s">
        <v>44</v>
      </c>
      <c r="D50" s="73" t="s">
        <v>45</v>
      </c>
      <c r="E50" s="73" t="s">
        <v>46</v>
      </c>
      <c r="F50" s="74" t="s">
        <v>45</v>
      </c>
      <c r="G50" s="74" t="s">
        <v>60</v>
      </c>
      <c r="H50" s="74" t="s">
        <v>60</v>
      </c>
      <c r="I50" s="74" t="s">
        <v>46</v>
      </c>
      <c r="J50" s="73" t="s">
        <v>50</v>
      </c>
      <c r="K50" s="290" t="s">
        <v>139</v>
      </c>
      <c r="L50" s="290"/>
    </row>
    <row r="51" spans="1:12" s="67" customFormat="1" ht="14.95" customHeight="1">
      <c r="A51" s="72" t="s">
        <v>63</v>
      </c>
      <c r="B51" s="73" t="s">
        <v>43</v>
      </c>
      <c r="C51" s="73" t="s">
        <v>44</v>
      </c>
      <c r="D51" s="73" t="s">
        <v>45</v>
      </c>
      <c r="E51" s="73" t="s">
        <v>46</v>
      </c>
      <c r="F51" s="74" t="s">
        <v>45</v>
      </c>
      <c r="G51" s="74" t="s">
        <v>48</v>
      </c>
      <c r="H51" s="74" t="s">
        <v>48</v>
      </c>
      <c r="I51" s="74" t="s">
        <v>49</v>
      </c>
      <c r="J51" s="73" t="s">
        <v>50</v>
      </c>
      <c r="K51" s="290" t="s">
        <v>139</v>
      </c>
      <c r="L51" s="290"/>
    </row>
    <row r="52" spans="1:12" s="67" customFormat="1" ht="14.95" customHeight="1">
      <c r="A52" s="72" t="s">
        <v>94</v>
      </c>
      <c r="B52" s="73" t="s">
        <v>43</v>
      </c>
      <c r="C52" s="73" t="s">
        <v>44</v>
      </c>
      <c r="D52" s="73" t="s">
        <v>45</v>
      </c>
      <c r="E52" s="73" t="s">
        <v>46</v>
      </c>
      <c r="F52" s="74" t="s">
        <v>45</v>
      </c>
      <c r="G52" s="74" t="s">
        <v>48</v>
      </c>
      <c r="H52" s="74" t="s">
        <v>48</v>
      </c>
      <c r="I52" s="74" t="s">
        <v>54</v>
      </c>
      <c r="J52" s="73" t="s">
        <v>50</v>
      </c>
      <c r="K52" s="290" t="s">
        <v>139</v>
      </c>
      <c r="L52" s="290"/>
    </row>
    <row r="53" spans="1:12" s="67" customFormat="1" ht="14.95" customHeight="1">
      <c r="A53" s="72" t="s">
        <v>64</v>
      </c>
      <c r="B53" s="73" t="s">
        <v>43</v>
      </c>
      <c r="C53" s="73" t="s">
        <v>44</v>
      </c>
      <c r="D53" s="73" t="s">
        <v>45</v>
      </c>
      <c r="E53" s="73" t="s">
        <v>52</v>
      </c>
      <c r="F53" s="74" t="s">
        <v>46</v>
      </c>
      <c r="G53" s="74" t="s">
        <v>47</v>
      </c>
      <c r="H53" s="74" t="s">
        <v>48</v>
      </c>
      <c r="I53" s="74" t="s">
        <v>49</v>
      </c>
      <c r="J53" s="73" t="s">
        <v>50</v>
      </c>
      <c r="K53" s="290" t="s">
        <v>139</v>
      </c>
      <c r="L53" s="290"/>
    </row>
    <row r="54" spans="1:12" s="67" customFormat="1" ht="14.95" customHeight="1">
      <c r="A54" s="72" t="s">
        <v>95</v>
      </c>
      <c r="B54" s="73" t="s">
        <v>43</v>
      </c>
      <c r="C54" s="73" t="s">
        <v>44</v>
      </c>
      <c r="D54" s="73" t="s">
        <v>45</v>
      </c>
      <c r="E54" s="73" t="s">
        <v>52</v>
      </c>
      <c r="F54" s="74" t="s">
        <v>54</v>
      </c>
      <c r="G54" s="74" t="s">
        <v>51</v>
      </c>
      <c r="H54" s="74" t="s">
        <v>53</v>
      </c>
      <c r="I54" s="74" t="s">
        <v>49</v>
      </c>
      <c r="J54" s="73" t="s">
        <v>50</v>
      </c>
      <c r="K54" s="290" t="s">
        <v>139</v>
      </c>
      <c r="L54" s="290"/>
    </row>
    <row r="55" spans="1:12" s="67" customFormat="1" ht="14.95" customHeight="1">
      <c r="A55" s="72" t="s">
        <v>96</v>
      </c>
      <c r="B55" s="73" t="s">
        <v>43</v>
      </c>
      <c r="C55" s="73" t="s">
        <v>44</v>
      </c>
      <c r="D55" s="73" t="s">
        <v>45</v>
      </c>
      <c r="E55" s="73" t="s">
        <v>54</v>
      </c>
      <c r="F55" s="74" t="s">
        <v>52</v>
      </c>
      <c r="G55" s="74" t="s">
        <v>50</v>
      </c>
      <c r="H55" s="74" t="s">
        <v>65</v>
      </c>
      <c r="I55" s="74" t="s">
        <v>49</v>
      </c>
      <c r="J55" s="73" t="s">
        <v>50</v>
      </c>
      <c r="K55" s="290" t="s">
        <v>139</v>
      </c>
      <c r="L55" s="290"/>
    </row>
    <row r="56" spans="1:12" s="67" customFormat="1" ht="14.95" customHeight="1">
      <c r="A56" s="72" t="s">
        <v>97</v>
      </c>
      <c r="B56" s="73" t="s">
        <v>43</v>
      </c>
      <c r="C56" s="73" t="s">
        <v>44</v>
      </c>
      <c r="D56" s="73" t="s">
        <v>45</v>
      </c>
      <c r="E56" s="73" t="s">
        <v>66</v>
      </c>
      <c r="F56" s="74" t="s">
        <v>46</v>
      </c>
      <c r="G56" s="74" t="s">
        <v>47</v>
      </c>
      <c r="H56" s="74" t="s">
        <v>48</v>
      </c>
      <c r="I56" s="74" t="s">
        <v>49</v>
      </c>
      <c r="J56" s="73" t="s">
        <v>50</v>
      </c>
      <c r="K56" s="290" t="s">
        <v>139</v>
      </c>
      <c r="L56" s="290"/>
    </row>
    <row r="57" spans="1:12" s="67" customFormat="1" ht="14.95" customHeight="1">
      <c r="A57" s="72" t="s">
        <v>67</v>
      </c>
      <c r="B57" s="73" t="s">
        <v>43</v>
      </c>
      <c r="C57" s="73" t="s">
        <v>44</v>
      </c>
      <c r="D57" s="73" t="s">
        <v>45</v>
      </c>
      <c r="E57" s="73" t="s">
        <v>66</v>
      </c>
      <c r="F57" s="74" t="s">
        <v>52</v>
      </c>
      <c r="G57" s="74" t="s">
        <v>50</v>
      </c>
      <c r="H57" s="74" t="s">
        <v>65</v>
      </c>
      <c r="I57" s="74" t="s">
        <v>49</v>
      </c>
      <c r="J57" s="73" t="s">
        <v>50</v>
      </c>
      <c r="K57" s="290" t="s">
        <v>139</v>
      </c>
      <c r="L57" s="290"/>
    </row>
    <row r="58" spans="1:12" s="67" customFormat="1" ht="14.95" customHeight="1">
      <c r="A58" s="72" t="s">
        <v>98</v>
      </c>
      <c r="B58" s="73" t="s">
        <v>43</v>
      </c>
      <c r="C58" s="73" t="s">
        <v>44</v>
      </c>
      <c r="D58" s="73" t="s">
        <v>45</v>
      </c>
      <c r="E58" s="73" t="s">
        <v>66</v>
      </c>
      <c r="F58" s="74" t="s">
        <v>46</v>
      </c>
      <c r="G58" s="74" t="s">
        <v>47</v>
      </c>
      <c r="H58" s="74" t="s">
        <v>48</v>
      </c>
      <c r="I58" s="74" t="s">
        <v>55</v>
      </c>
      <c r="J58" s="73" t="s">
        <v>50</v>
      </c>
      <c r="K58" s="290" t="s">
        <v>139</v>
      </c>
      <c r="L58" s="290"/>
    </row>
    <row r="59" spans="1:12" s="67" customFormat="1" ht="14.95" customHeight="1">
      <c r="A59" s="72" t="s">
        <v>99</v>
      </c>
      <c r="B59" s="73" t="s">
        <v>43</v>
      </c>
      <c r="C59" s="73" t="s">
        <v>44</v>
      </c>
      <c r="D59" s="73" t="s">
        <v>45</v>
      </c>
      <c r="E59" s="73" t="s">
        <v>66</v>
      </c>
      <c r="F59" s="74" t="s">
        <v>45</v>
      </c>
      <c r="G59" s="74" t="s">
        <v>53</v>
      </c>
      <c r="H59" s="74" t="s">
        <v>51</v>
      </c>
      <c r="I59" s="74" t="s">
        <v>49</v>
      </c>
      <c r="J59" s="73" t="s">
        <v>50</v>
      </c>
      <c r="K59" s="290" t="s">
        <v>139</v>
      </c>
      <c r="L59" s="290"/>
    </row>
    <row r="60" spans="1:12" s="67" customFormat="1" ht="14.95" customHeight="1">
      <c r="A60" s="72" t="s">
        <v>100</v>
      </c>
      <c r="B60" s="73" t="s">
        <v>43</v>
      </c>
      <c r="C60" s="73" t="s">
        <v>44</v>
      </c>
      <c r="D60" s="73" t="s">
        <v>45</v>
      </c>
      <c r="E60" s="73" t="s">
        <v>66</v>
      </c>
      <c r="F60" s="74" t="s">
        <v>45</v>
      </c>
      <c r="G60" s="74" t="s">
        <v>53</v>
      </c>
      <c r="H60" s="74" t="s">
        <v>51</v>
      </c>
      <c r="I60" s="74" t="s">
        <v>49</v>
      </c>
      <c r="J60" s="73" t="s">
        <v>50</v>
      </c>
      <c r="K60" s="290" t="s">
        <v>139</v>
      </c>
      <c r="L60" s="290"/>
    </row>
    <row r="61" spans="1:12" s="67" customFormat="1" ht="14.95" customHeight="1">
      <c r="A61" s="72" t="s">
        <v>101</v>
      </c>
      <c r="B61" s="73" t="s">
        <v>43</v>
      </c>
      <c r="C61" s="73" t="s">
        <v>44</v>
      </c>
      <c r="D61" s="73" t="s">
        <v>45</v>
      </c>
      <c r="E61" s="73" t="s">
        <v>66</v>
      </c>
      <c r="F61" s="74" t="s">
        <v>45</v>
      </c>
      <c r="G61" s="74" t="s">
        <v>53</v>
      </c>
      <c r="H61" s="74" t="s">
        <v>51</v>
      </c>
      <c r="I61" s="74" t="s">
        <v>44</v>
      </c>
      <c r="J61" s="73" t="s">
        <v>50</v>
      </c>
      <c r="K61" s="290" t="s">
        <v>139</v>
      </c>
      <c r="L61" s="290"/>
    </row>
    <row r="62" spans="1:12" s="67" customFormat="1" ht="14.95" customHeight="1">
      <c r="A62" s="72" t="s">
        <v>102</v>
      </c>
      <c r="B62" s="73" t="s">
        <v>43</v>
      </c>
      <c r="C62" s="73" t="s">
        <v>44</v>
      </c>
      <c r="D62" s="73" t="s">
        <v>45</v>
      </c>
      <c r="E62" s="73" t="s">
        <v>57</v>
      </c>
      <c r="F62" s="74" t="s">
        <v>46</v>
      </c>
      <c r="G62" s="74" t="s">
        <v>47</v>
      </c>
      <c r="H62" s="74" t="s">
        <v>51</v>
      </c>
      <c r="I62" s="74" t="s">
        <v>49</v>
      </c>
      <c r="J62" s="73" t="s">
        <v>50</v>
      </c>
      <c r="K62" s="290" t="s">
        <v>139</v>
      </c>
      <c r="L62" s="290"/>
    </row>
    <row r="63" spans="1:12" s="67" customFormat="1" ht="14.95" customHeight="1">
      <c r="A63" s="72" t="s">
        <v>68</v>
      </c>
      <c r="B63" s="73" t="s">
        <v>43</v>
      </c>
      <c r="C63" s="73" t="s">
        <v>44</v>
      </c>
      <c r="D63" s="73" t="s">
        <v>45</v>
      </c>
      <c r="E63" s="73" t="s">
        <v>55</v>
      </c>
      <c r="F63" s="74" t="s">
        <v>44</v>
      </c>
      <c r="G63" s="74" t="s">
        <v>50</v>
      </c>
      <c r="H63" s="74" t="s">
        <v>65</v>
      </c>
      <c r="I63" s="74" t="s">
        <v>49</v>
      </c>
      <c r="J63" s="73" t="s">
        <v>50</v>
      </c>
      <c r="K63" s="290" t="s">
        <v>139</v>
      </c>
      <c r="L63" s="290"/>
    </row>
    <row r="64" spans="1:12" s="67" customFormat="1" ht="14.95" customHeight="1">
      <c r="A64" s="72" t="s">
        <v>103</v>
      </c>
      <c r="B64" s="73" t="s">
        <v>43</v>
      </c>
      <c r="C64" s="73" t="s">
        <v>44</v>
      </c>
      <c r="D64" s="73" t="s">
        <v>45</v>
      </c>
      <c r="E64" s="73" t="s">
        <v>58</v>
      </c>
      <c r="F64" s="74" t="s">
        <v>45</v>
      </c>
      <c r="G64" s="74" t="s">
        <v>61</v>
      </c>
      <c r="H64" s="74" t="s">
        <v>65</v>
      </c>
      <c r="I64" s="74" t="s">
        <v>49</v>
      </c>
      <c r="J64" s="73" t="s">
        <v>50</v>
      </c>
      <c r="K64" s="290" t="s">
        <v>139</v>
      </c>
      <c r="L64" s="290"/>
    </row>
    <row r="65" spans="1:12" s="67" customFormat="1" ht="14.95" customHeight="1">
      <c r="A65" s="72" t="s">
        <v>104</v>
      </c>
      <c r="B65" s="73" t="s">
        <v>43</v>
      </c>
      <c r="C65" s="73" t="s">
        <v>44</v>
      </c>
      <c r="D65" s="73" t="s">
        <v>45</v>
      </c>
      <c r="E65" s="73" t="s">
        <v>58</v>
      </c>
      <c r="F65" s="74" t="s">
        <v>45</v>
      </c>
      <c r="G65" s="74" t="s">
        <v>61</v>
      </c>
      <c r="H65" s="74" t="s">
        <v>65</v>
      </c>
      <c r="I65" s="74" t="s">
        <v>54</v>
      </c>
      <c r="J65" s="73" t="s">
        <v>50</v>
      </c>
      <c r="K65" s="290" t="s">
        <v>139</v>
      </c>
      <c r="L65" s="290"/>
    </row>
    <row r="66" spans="1:12" s="67" customFormat="1" ht="14.95" customHeight="1">
      <c r="A66" s="72" t="s">
        <v>105</v>
      </c>
      <c r="B66" s="73" t="s">
        <v>43</v>
      </c>
      <c r="C66" s="73" t="s">
        <v>44</v>
      </c>
      <c r="D66" s="73" t="s">
        <v>45</v>
      </c>
      <c r="E66" s="73" t="s">
        <v>58</v>
      </c>
      <c r="F66" s="74" t="s">
        <v>45</v>
      </c>
      <c r="G66" s="74" t="s">
        <v>61</v>
      </c>
      <c r="H66" s="74" t="s">
        <v>65</v>
      </c>
      <c r="I66" s="74" t="s">
        <v>66</v>
      </c>
      <c r="J66" s="73" t="s">
        <v>50</v>
      </c>
      <c r="K66" s="290" t="s">
        <v>139</v>
      </c>
      <c r="L66" s="290"/>
    </row>
    <row r="67" spans="1:12" s="67" customFormat="1" ht="14.95" customHeight="1">
      <c r="A67" s="72" t="s">
        <v>106</v>
      </c>
      <c r="B67" s="73" t="s">
        <v>43</v>
      </c>
      <c r="C67" s="73" t="s">
        <v>44</v>
      </c>
      <c r="D67" s="73" t="s">
        <v>45</v>
      </c>
      <c r="E67" s="73" t="s">
        <v>58</v>
      </c>
      <c r="F67" s="74" t="s">
        <v>45</v>
      </c>
      <c r="G67" s="74" t="s">
        <v>61</v>
      </c>
      <c r="H67" s="74" t="s">
        <v>65</v>
      </c>
      <c r="I67" s="74" t="s">
        <v>57</v>
      </c>
      <c r="J67" s="73" t="s">
        <v>50</v>
      </c>
      <c r="K67" s="290" t="s">
        <v>139</v>
      </c>
      <c r="L67" s="290"/>
    </row>
    <row r="68" spans="1:12" s="67" customFormat="1" ht="14.95" customHeight="1">
      <c r="A68" s="72" t="s">
        <v>107</v>
      </c>
      <c r="B68" s="73" t="s">
        <v>43</v>
      </c>
      <c r="C68" s="73" t="s">
        <v>44</v>
      </c>
      <c r="D68" s="73" t="s">
        <v>45</v>
      </c>
      <c r="E68" s="73" t="s">
        <v>58</v>
      </c>
      <c r="F68" s="74" t="s">
        <v>45</v>
      </c>
      <c r="G68" s="74" t="s">
        <v>61</v>
      </c>
      <c r="H68" s="74" t="s">
        <v>65</v>
      </c>
      <c r="I68" s="74" t="s">
        <v>55</v>
      </c>
      <c r="J68" s="73" t="s">
        <v>50</v>
      </c>
      <c r="K68" s="290" t="s">
        <v>139</v>
      </c>
      <c r="L68" s="290"/>
    </row>
    <row r="69" spans="1:12" s="67" customFormat="1" ht="14.95" customHeight="1">
      <c r="A69" s="72" t="s">
        <v>108</v>
      </c>
      <c r="B69" s="73" t="s">
        <v>43</v>
      </c>
      <c r="C69" s="73" t="s">
        <v>44</v>
      </c>
      <c r="D69" s="73" t="s">
        <v>45</v>
      </c>
      <c r="E69" s="73" t="s">
        <v>58</v>
      </c>
      <c r="F69" s="74" t="s">
        <v>45</v>
      </c>
      <c r="G69" s="74" t="s">
        <v>61</v>
      </c>
      <c r="H69" s="74" t="s">
        <v>65</v>
      </c>
      <c r="I69" s="74" t="s">
        <v>58</v>
      </c>
      <c r="J69" s="73" t="s">
        <v>50</v>
      </c>
      <c r="K69" s="290" t="s">
        <v>139</v>
      </c>
      <c r="L69" s="290"/>
    </row>
    <row r="70" spans="1:12" s="67" customFormat="1" ht="14.95" customHeight="1">
      <c r="A70" s="72" t="s">
        <v>109</v>
      </c>
      <c r="B70" s="73" t="s">
        <v>43</v>
      </c>
      <c r="C70" s="73" t="s">
        <v>44</v>
      </c>
      <c r="D70" s="73" t="s">
        <v>45</v>
      </c>
      <c r="E70" s="73" t="s">
        <v>44</v>
      </c>
      <c r="F70" s="74" t="s">
        <v>46</v>
      </c>
      <c r="G70" s="74" t="s">
        <v>47</v>
      </c>
      <c r="H70" s="74" t="s">
        <v>48</v>
      </c>
      <c r="I70" s="74" t="s">
        <v>49</v>
      </c>
      <c r="J70" s="73" t="s">
        <v>50</v>
      </c>
      <c r="K70" s="290" t="s">
        <v>139</v>
      </c>
      <c r="L70" s="290"/>
    </row>
    <row r="71" spans="1:12" s="67" customFormat="1" ht="14.95" customHeight="1">
      <c r="A71" s="72" t="s">
        <v>110</v>
      </c>
      <c r="B71" s="73" t="s">
        <v>43</v>
      </c>
      <c r="C71" s="73" t="s">
        <v>44</v>
      </c>
      <c r="D71" s="73" t="s">
        <v>45</v>
      </c>
      <c r="E71" s="73" t="s">
        <v>45</v>
      </c>
      <c r="F71" s="74" t="s">
        <v>46</v>
      </c>
      <c r="G71" s="74" t="s">
        <v>47</v>
      </c>
      <c r="H71" s="74" t="s">
        <v>48</v>
      </c>
      <c r="I71" s="74" t="s">
        <v>49</v>
      </c>
      <c r="J71" s="73" t="s">
        <v>50</v>
      </c>
      <c r="K71" s="290" t="s">
        <v>139</v>
      </c>
      <c r="L71" s="290"/>
    </row>
    <row r="72" spans="1:12" s="67" customFormat="1" ht="14.95" customHeight="1">
      <c r="A72" s="72" t="s">
        <v>111</v>
      </c>
      <c r="B72" s="73" t="s">
        <v>43</v>
      </c>
      <c r="C72" s="73" t="s">
        <v>44</v>
      </c>
      <c r="D72" s="73" t="s">
        <v>45</v>
      </c>
      <c r="E72" s="73" t="s">
        <v>45</v>
      </c>
      <c r="F72" s="74" t="s">
        <v>46</v>
      </c>
      <c r="G72" s="74" t="s">
        <v>47</v>
      </c>
      <c r="H72" s="74" t="s">
        <v>48</v>
      </c>
      <c r="I72" s="74" t="s">
        <v>55</v>
      </c>
      <c r="J72" s="73" t="s">
        <v>50</v>
      </c>
      <c r="K72" s="290" t="s">
        <v>139</v>
      </c>
      <c r="L72" s="290"/>
    </row>
    <row r="73" spans="1:12" s="67" customFormat="1" ht="14.95" customHeight="1">
      <c r="A73" s="72" t="s">
        <v>124</v>
      </c>
      <c r="B73" s="73" t="s">
        <v>43</v>
      </c>
      <c r="C73" s="73" t="s">
        <v>44</v>
      </c>
      <c r="D73" s="73" t="s">
        <v>45</v>
      </c>
      <c r="E73" s="73" t="s">
        <v>45</v>
      </c>
      <c r="F73" s="74" t="s">
        <v>44</v>
      </c>
      <c r="G73" s="74" t="s">
        <v>51</v>
      </c>
      <c r="H73" s="74" t="s">
        <v>65</v>
      </c>
      <c r="I73" s="74" t="s">
        <v>49</v>
      </c>
      <c r="J73" s="73" t="s">
        <v>50</v>
      </c>
      <c r="K73" s="290" t="s">
        <v>139</v>
      </c>
      <c r="L73" s="290"/>
    </row>
    <row r="74" spans="1:12" s="67" customFormat="1" ht="14.95" customHeight="1">
      <c r="A74" s="72" t="s">
        <v>125</v>
      </c>
      <c r="B74" s="73" t="s">
        <v>43</v>
      </c>
      <c r="C74" s="73" t="s">
        <v>44</v>
      </c>
      <c r="D74" s="73" t="s">
        <v>45</v>
      </c>
      <c r="E74" s="73" t="s">
        <v>45</v>
      </c>
      <c r="F74" s="74" t="s">
        <v>44</v>
      </c>
      <c r="G74" s="74" t="s">
        <v>50</v>
      </c>
      <c r="H74" s="74" t="s">
        <v>65</v>
      </c>
      <c r="I74" s="74" t="s">
        <v>49</v>
      </c>
      <c r="J74" s="73" t="s">
        <v>50</v>
      </c>
      <c r="K74" s="290" t="s">
        <v>139</v>
      </c>
      <c r="L74" s="290"/>
    </row>
    <row r="75" spans="1:12" s="67" customFormat="1" ht="14.95" customHeight="1">
      <c r="A75" s="72" t="s">
        <v>126</v>
      </c>
      <c r="B75" s="73" t="s">
        <v>43</v>
      </c>
      <c r="C75" s="73" t="s">
        <v>44</v>
      </c>
      <c r="D75" s="73" t="s">
        <v>45</v>
      </c>
      <c r="E75" s="73" t="s">
        <v>45</v>
      </c>
      <c r="F75" s="74" t="s">
        <v>45</v>
      </c>
      <c r="G75" s="74" t="s">
        <v>53</v>
      </c>
      <c r="H75" s="74" t="s">
        <v>51</v>
      </c>
      <c r="I75" s="74" t="s">
        <v>49</v>
      </c>
      <c r="J75" s="73" t="s">
        <v>50</v>
      </c>
      <c r="K75" s="290" t="s">
        <v>139</v>
      </c>
      <c r="L75" s="290"/>
    </row>
    <row r="76" spans="1:12" s="67" customFormat="1" ht="14.95" customHeight="1">
      <c r="A76" s="72" t="s">
        <v>112</v>
      </c>
      <c r="B76" s="73" t="s">
        <v>43</v>
      </c>
      <c r="C76" s="73" t="s">
        <v>44</v>
      </c>
      <c r="D76" s="73" t="s">
        <v>45</v>
      </c>
      <c r="E76" s="73" t="s">
        <v>56</v>
      </c>
      <c r="F76" s="74" t="s">
        <v>45</v>
      </c>
      <c r="G76" s="74" t="s">
        <v>61</v>
      </c>
      <c r="H76" s="74" t="s">
        <v>65</v>
      </c>
      <c r="I76" s="74" t="s">
        <v>49</v>
      </c>
      <c r="J76" s="73" t="s">
        <v>50</v>
      </c>
      <c r="K76" s="290" t="s">
        <v>139</v>
      </c>
      <c r="L76" s="290"/>
    </row>
    <row r="77" spans="1:12" s="67" customFormat="1" ht="14.95" customHeight="1">
      <c r="A77" s="72" t="s">
        <v>113</v>
      </c>
      <c r="B77" s="73" t="s">
        <v>43</v>
      </c>
      <c r="C77" s="73" t="s">
        <v>44</v>
      </c>
      <c r="D77" s="73" t="s">
        <v>45</v>
      </c>
      <c r="E77" s="73" t="s">
        <v>59</v>
      </c>
      <c r="F77" s="74" t="s">
        <v>46</v>
      </c>
      <c r="G77" s="74" t="s">
        <v>47</v>
      </c>
      <c r="H77" s="74" t="s">
        <v>48</v>
      </c>
      <c r="I77" s="74" t="s">
        <v>49</v>
      </c>
      <c r="J77" s="73" t="s">
        <v>50</v>
      </c>
      <c r="K77" s="290" t="s">
        <v>139</v>
      </c>
      <c r="L77" s="290"/>
    </row>
    <row r="78" spans="1:12" s="67" customFormat="1" ht="14.95" customHeight="1">
      <c r="A78" s="72" t="s">
        <v>69</v>
      </c>
      <c r="B78" s="73" t="s">
        <v>43</v>
      </c>
      <c r="C78" s="73" t="s">
        <v>44</v>
      </c>
      <c r="D78" s="73" t="s">
        <v>45</v>
      </c>
      <c r="E78" s="73" t="s">
        <v>70</v>
      </c>
      <c r="F78" s="74" t="s">
        <v>46</v>
      </c>
      <c r="G78" s="74" t="s">
        <v>47</v>
      </c>
      <c r="H78" s="74" t="s">
        <v>48</v>
      </c>
      <c r="I78" s="74" t="s">
        <v>49</v>
      </c>
      <c r="J78" s="73" t="s">
        <v>50</v>
      </c>
      <c r="K78" s="290" t="s">
        <v>139</v>
      </c>
      <c r="L78" s="290"/>
    </row>
  </sheetData>
  <sheetProtection password="8522" sheet="1" objects="1" scenarios="1"/>
  <mergeCells count="74">
    <mergeCell ref="K5:L5"/>
    <mergeCell ref="A1:L1"/>
    <mergeCell ref="B3:L3"/>
    <mergeCell ref="B4:E4"/>
    <mergeCell ref="F4:I4"/>
    <mergeCell ref="K4:L4"/>
    <mergeCell ref="K6:L6"/>
    <mergeCell ref="K36:L36"/>
    <mergeCell ref="K20:L20"/>
    <mergeCell ref="K21:L21"/>
    <mergeCell ref="K41:L41"/>
    <mergeCell ref="K7:L7"/>
    <mergeCell ref="K8:L8"/>
    <mergeCell ref="K19:L19"/>
    <mergeCell ref="K39:L39"/>
    <mergeCell ref="K40:L40"/>
    <mergeCell ref="K35:L35"/>
    <mergeCell ref="K28:L28"/>
    <mergeCell ref="K29:L29"/>
    <mergeCell ref="K78:L78"/>
    <mergeCell ref="K43:L43"/>
    <mergeCell ref="K31:L31"/>
    <mergeCell ref="K32:L32"/>
    <mergeCell ref="K33:L33"/>
    <mergeCell ref="K34:L34"/>
    <mergeCell ref="K63:L63"/>
    <mergeCell ref="K64:L64"/>
    <mergeCell ref="K65:L65"/>
    <mergeCell ref="K74:L74"/>
    <mergeCell ref="K68:L68"/>
    <mergeCell ref="K61:L61"/>
    <mergeCell ref="K66:L66"/>
    <mergeCell ref="K67:L67"/>
    <mergeCell ref="K44:L44"/>
    <mergeCell ref="K75:L75"/>
    <mergeCell ref="K76:L76"/>
    <mergeCell ref="K77:L77"/>
    <mergeCell ref="K69:L69"/>
    <mergeCell ref="K70:L70"/>
    <mergeCell ref="K71:L71"/>
    <mergeCell ref="K72:L72"/>
    <mergeCell ref="K73:L73"/>
    <mergeCell ref="K62:L62"/>
    <mergeCell ref="K58:L58"/>
    <mergeCell ref="K59:L59"/>
    <mergeCell ref="K60:L60"/>
    <mergeCell ref="K37:L37"/>
    <mergeCell ref="K52:L52"/>
    <mergeCell ref="K53:L53"/>
    <mergeCell ref="K54:L54"/>
    <mergeCell ref="K55:L55"/>
    <mergeCell ref="K57:L57"/>
    <mergeCell ref="K48:L48"/>
    <mergeCell ref="K46:L46"/>
    <mergeCell ref="K47:L47"/>
    <mergeCell ref="K49:L49"/>
    <mergeCell ref="K50:L50"/>
    <mergeCell ref="K51:L51"/>
    <mergeCell ref="K56:L56"/>
    <mergeCell ref="K24:L24"/>
    <mergeCell ref="B9:E9"/>
    <mergeCell ref="F9:I9"/>
    <mergeCell ref="K9:L9"/>
    <mergeCell ref="K10:L10"/>
    <mergeCell ref="K11:L11"/>
    <mergeCell ref="K12:L12"/>
    <mergeCell ref="K13:L13"/>
    <mergeCell ref="K15:L15"/>
    <mergeCell ref="K16:L16"/>
    <mergeCell ref="K17:L17"/>
    <mergeCell ref="K23:L23"/>
    <mergeCell ref="K25:L25"/>
    <mergeCell ref="K26:L26"/>
    <mergeCell ref="K27:L27"/>
  </mergeCells>
  <printOptions horizontalCentered="1"/>
  <pageMargins left="0.51181102362204722" right="0.51181102362204722" top="0.35433070866141736" bottom="0.35433070866141736" header="0.31496062992125984" footer="0.31496062992125984"/>
  <pageSetup paperSize="9" scale="67" fitToWidth="2" orientation="portrait" horizontalDpi="300" verticalDpi="300" r:id="rId1"/>
  <headerFooter alignWithMargins="0">
    <oddFooter>Sayfa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opLeftCell="A57" workbookViewId="0">
      <selection activeCell="A66" sqref="A66"/>
    </sheetView>
  </sheetViews>
  <sheetFormatPr defaultColWidth="9.09765625" defaultRowHeight="12.75"/>
  <cols>
    <col min="1" max="1" width="82" style="89" customWidth="1"/>
    <col min="2" max="16384" width="9.09765625" style="89"/>
  </cols>
  <sheetData>
    <row r="1" spans="1:1" s="90" customFormat="1" ht="14.4">
      <c r="A1" s="91" t="s">
        <v>173</v>
      </c>
    </row>
    <row r="2" spans="1:1" s="90" customFormat="1" ht="14.4"/>
    <row r="3" spans="1:1" s="90" customFormat="1" ht="14.4">
      <c r="A3" s="93" t="s">
        <v>385</v>
      </c>
    </row>
    <row r="4" spans="1:1" s="90" customFormat="1" ht="14.4">
      <c r="A4" s="93" t="s">
        <v>386</v>
      </c>
    </row>
    <row r="5" spans="1:1" s="90" customFormat="1" ht="14.4">
      <c r="A5" s="93" t="s">
        <v>387</v>
      </c>
    </row>
    <row r="6" spans="1:1" s="90" customFormat="1" ht="14.4">
      <c r="A6" s="93" t="s">
        <v>379</v>
      </c>
    </row>
    <row r="7" spans="1:1" s="90" customFormat="1" ht="14.4">
      <c r="A7" s="93" t="s">
        <v>388</v>
      </c>
    </row>
    <row r="8" spans="1:1" s="90" customFormat="1" ht="14.4">
      <c r="A8" s="93" t="s">
        <v>380</v>
      </c>
    </row>
    <row r="9" spans="1:1" s="90" customFormat="1" ht="14.4">
      <c r="A9" s="93" t="s">
        <v>381</v>
      </c>
    </row>
    <row r="10" spans="1:1" s="90" customFormat="1" ht="14.4">
      <c r="A10" s="93" t="s">
        <v>389</v>
      </c>
    </row>
    <row r="11" spans="1:1" s="90" customFormat="1" ht="14.4">
      <c r="A11" s="93" t="s">
        <v>382</v>
      </c>
    </row>
    <row r="12" spans="1:1" s="90" customFormat="1" ht="14.4">
      <c r="A12" s="93" t="s">
        <v>390</v>
      </c>
    </row>
    <row r="13" spans="1:1" s="90" customFormat="1" ht="14.4">
      <c r="A13" s="93" t="s">
        <v>383</v>
      </c>
    </row>
    <row r="14" spans="1:1" s="90" customFormat="1" ht="14.4">
      <c r="A14" s="93" t="s">
        <v>384</v>
      </c>
    </row>
    <row r="15" spans="1:1" s="90" customFormat="1" ht="14.4">
      <c r="A15" s="93"/>
    </row>
    <row r="16" spans="1:1" s="90" customFormat="1" ht="14.4">
      <c r="A16" s="93" t="s">
        <v>391</v>
      </c>
    </row>
    <row r="17" spans="1:1" s="90" customFormat="1" ht="14.4">
      <c r="A17" s="93" t="s">
        <v>392</v>
      </c>
    </row>
    <row r="18" spans="1:1" s="90" customFormat="1" ht="14.4">
      <c r="A18" s="93"/>
    </row>
    <row r="19" spans="1:1" s="90" customFormat="1" ht="14.4">
      <c r="A19" s="93" t="s">
        <v>408</v>
      </c>
    </row>
    <row r="20" spans="1:1" s="90" customFormat="1" ht="14.4">
      <c r="A20" s="93" t="s">
        <v>407</v>
      </c>
    </row>
    <row r="21" spans="1:1" s="90" customFormat="1" ht="14.4">
      <c r="A21" s="92"/>
    </row>
    <row r="22" spans="1:1" s="90" customFormat="1" ht="15.65" customHeight="1">
      <c r="A22" s="93" t="s">
        <v>413</v>
      </c>
    </row>
    <row r="23" spans="1:1" s="90" customFormat="1" ht="14.4">
      <c r="A23" s="93" t="s">
        <v>414</v>
      </c>
    </row>
    <row r="24" spans="1:1" s="90" customFormat="1" ht="14.4">
      <c r="A24" s="93" t="s">
        <v>415</v>
      </c>
    </row>
    <row r="25" spans="1:1" s="90" customFormat="1" ht="14.4">
      <c r="A25" s="93" t="s">
        <v>416</v>
      </c>
    </row>
    <row r="26" spans="1:1" s="90" customFormat="1" ht="14.4">
      <c r="A26" s="93" t="s">
        <v>417</v>
      </c>
    </row>
    <row r="27" spans="1:1" s="90" customFormat="1" ht="14.4">
      <c r="A27" s="93" t="s">
        <v>424</v>
      </c>
    </row>
    <row r="28" spans="1:1" s="90" customFormat="1" ht="14.4">
      <c r="A28" s="93" t="s">
        <v>420</v>
      </c>
    </row>
    <row r="29" spans="1:1" s="90" customFormat="1" ht="14.4">
      <c r="A29" s="93" t="s">
        <v>418</v>
      </c>
    </row>
    <row r="30" spans="1:1" s="90" customFormat="1" ht="14.4">
      <c r="A30" s="93" t="s">
        <v>419</v>
      </c>
    </row>
    <row r="31" spans="1:1" s="90" customFormat="1" ht="14.4">
      <c r="A31" s="93" t="s">
        <v>421</v>
      </c>
    </row>
    <row r="32" spans="1:1" s="90" customFormat="1" ht="14.4">
      <c r="A32" s="93" t="s">
        <v>422</v>
      </c>
    </row>
    <row r="33" spans="1:1" s="90" customFormat="1" ht="14.4">
      <c r="A33" s="93" t="s">
        <v>423</v>
      </c>
    </row>
    <row r="34" spans="1:1" s="90" customFormat="1" ht="14.4">
      <c r="A34" s="93"/>
    </row>
    <row r="35" spans="1:1" s="90" customFormat="1" ht="14.4">
      <c r="A35" s="93" t="s">
        <v>397</v>
      </c>
    </row>
    <row r="36" spans="1:1" s="90" customFormat="1" ht="14.4">
      <c r="A36" s="93" t="s">
        <v>405</v>
      </c>
    </row>
    <row r="37" spans="1:1" s="90" customFormat="1" ht="14.4">
      <c r="A37" s="93" t="s">
        <v>398</v>
      </c>
    </row>
    <row r="38" spans="1:1" s="90" customFormat="1" ht="14.4">
      <c r="A38" s="93" t="s">
        <v>399</v>
      </c>
    </row>
    <row r="39" spans="1:1" s="90" customFormat="1" ht="14.4">
      <c r="A39" s="93" t="s">
        <v>400</v>
      </c>
    </row>
    <row r="40" spans="1:1" s="90" customFormat="1" ht="14.4">
      <c r="A40" s="93" t="s">
        <v>401</v>
      </c>
    </row>
    <row r="41" spans="1:1" s="90" customFormat="1" ht="14.4">
      <c r="A41" s="93" t="s">
        <v>402</v>
      </c>
    </row>
    <row r="42" spans="1:1" s="90" customFormat="1" ht="14.4">
      <c r="A42" s="93" t="s">
        <v>403</v>
      </c>
    </row>
    <row r="43" spans="1:1" s="90" customFormat="1" ht="14.4">
      <c r="A43" s="93" t="s">
        <v>404</v>
      </c>
    </row>
    <row r="44" spans="1:1" s="90" customFormat="1" ht="14.4">
      <c r="A44" s="93"/>
    </row>
    <row r="45" spans="1:1" s="90" customFormat="1" ht="14.4">
      <c r="A45" s="93" t="s">
        <v>393</v>
      </c>
    </row>
    <row r="46" spans="1:1" s="90" customFormat="1" ht="14.4">
      <c r="A46" s="93"/>
    </row>
    <row r="47" spans="1:1" s="90" customFormat="1" ht="14.4">
      <c r="A47" s="93" t="s">
        <v>395</v>
      </c>
    </row>
    <row r="48" spans="1:1" s="90" customFormat="1" ht="14.4">
      <c r="A48" s="93" t="s">
        <v>154</v>
      </c>
    </row>
    <row r="49" spans="1:1" s="90" customFormat="1" ht="14.4">
      <c r="A49" s="93" t="s">
        <v>153</v>
      </c>
    </row>
    <row r="50" spans="1:1" s="90" customFormat="1" ht="14.4">
      <c r="A50" s="93" t="s">
        <v>152</v>
      </c>
    </row>
    <row r="51" spans="1:1" s="90" customFormat="1" ht="14.4">
      <c r="A51" s="93" t="s">
        <v>371</v>
      </c>
    </row>
    <row r="52" spans="1:1" s="90" customFormat="1" ht="14.4">
      <c r="A52" s="93" t="s">
        <v>155</v>
      </c>
    </row>
    <row r="53" spans="1:1" s="90" customFormat="1" ht="14.4">
      <c r="A53" s="93" t="s">
        <v>168</v>
      </c>
    </row>
    <row r="54" spans="1:1" s="90" customFormat="1" ht="14.4">
      <c r="A54" s="93" t="s">
        <v>406</v>
      </c>
    </row>
    <row r="55" spans="1:1" s="90" customFormat="1" ht="14.4">
      <c r="A55" s="93" t="s">
        <v>156</v>
      </c>
    </row>
    <row r="56" spans="1:1" s="90" customFormat="1" ht="14.4">
      <c r="A56" s="93" t="s">
        <v>147</v>
      </c>
    </row>
    <row r="57" spans="1:1" s="90" customFormat="1" ht="14.4">
      <c r="A57" s="93" t="s">
        <v>157</v>
      </c>
    </row>
    <row r="58" spans="1:1" s="90" customFormat="1" ht="14.4">
      <c r="A58" s="93" t="s">
        <v>148</v>
      </c>
    </row>
    <row r="59" spans="1:1" s="90" customFormat="1" ht="14.4">
      <c r="A59" s="93" t="s">
        <v>149</v>
      </c>
    </row>
    <row r="60" spans="1:1" s="90" customFormat="1" ht="14.4">
      <c r="A60" s="93" t="s">
        <v>161</v>
      </c>
    </row>
    <row r="61" spans="1:1" s="90" customFormat="1" ht="14.4">
      <c r="A61" s="93" t="s">
        <v>166</v>
      </c>
    </row>
    <row r="62" spans="1:1" s="90" customFormat="1" ht="14.4">
      <c r="A62" s="93" t="s">
        <v>150</v>
      </c>
    </row>
    <row r="63" spans="1:1" s="90" customFormat="1" ht="14.4">
      <c r="A63" s="93" t="s">
        <v>175</v>
      </c>
    </row>
    <row r="64" spans="1:1" s="90" customFormat="1" ht="14.4">
      <c r="A64" s="93" t="s">
        <v>169</v>
      </c>
    </row>
    <row r="65" spans="1:1" s="90" customFormat="1" ht="14.4">
      <c r="A65" s="93" t="s">
        <v>394</v>
      </c>
    </row>
    <row r="66" spans="1:1" s="90" customFormat="1" ht="14.4">
      <c r="A66" s="93" t="s">
        <v>372</v>
      </c>
    </row>
    <row r="67" spans="1:1" s="90" customFormat="1" ht="14.4">
      <c r="A67" s="93" t="s">
        <v>174</v>
      </c>
    </row>
    <row r="68" spans="1:1" s="90" customFormat="1" ht="14.4">
      <c r="A68" s="93" t="s">
        <v>167</v>
      </c>
    </row>
    <row r="69" spans="1:1" s="90" customFormat="1" ht="14.4">
      <c r="A69" s="93" t="s">
        <v>163</v>
      </c>
    </row>
    <row r="70" spans="1:1" s="90" customFormat="1" ht="14.4">
      <c r="A70" s="93" t="s">
        <v>425</v>
      </c>
    </row>
    <row r="71" spans="1:1" s="90" customFormat="1" ht="14.4">
      <c r="A71" s="93" t="s">
        <v>165</v>
      </c>
    </row>
    <row r="72" spans="1:1" s="90" customFormat="1" ht="14.4">
      <c r="A72" s="93" t="s">
        <v>164</v>
      </c>
    </row>
    <row r="73" spans="1:1" s="90" customFormat="1" ht="14.4">
      <c r="A73" s="93" t="s">
        <v>151</v>
      </c>
    </row>
    <row r="74" spans="1:1" s="90" customFormat="1" ht="14.4">
      <c r="A74" s="93"/>
    </row>
    <row r="75" spans="1:1" s="90" customFormat="1" ht="14.4">
      <c r="A75" s="93" t="s">
        <v>396</v>
      </c>
    </row>
    <row r="76" spans="1:1" s="90" customFormat="1" ht="14.4">
      <c r="A76" s="93" t="s">
        <v>373</v>
      </c>
    </row>
    <row r="77" spans="1:1" s="90" customFormat="1" ht="14.3" customHeight="1">
      <c r="A77" s="93" t="s">
        <v>162</v>
      </c>
    </row>
    <row r="78" spans="1:1" s="90" customFormat="1" ht="14.3" customHeight="1">
      <c r="A78" s="93" t="s">
        <v>158</v>
      </c>
    </row>
    <row r="79" spans="1:1" s="90" customFormat="1" ht="14.4">
      <c r="A79" s="93" t="s">
        <v>160</v>
      </c>
    </row>
    <row r="80" spans="1:1" s="90" customFormat="1" ht="14.4">
      <c r="A80" s="93" t="s">
        <v>159</v>
      </c>
    </row>
    <row r="81" spans="1:1" s="90" customFormat="1" ht="14.4">
      <c r="A81" s="93"/>
    </row>
    <row r="82" spans="1:1" s="90" customFormat="1" ht="5.4" customHeight="1">
      <c r="A82" s="93"/>
    </row>
    <row r="83" spans="1:1" s="90" customFormat="1" ht="14.4">
      <c r="A83" s="94"/>
    </row>
    <row r="84" spans="1:1" s="90" customFormat="1" ht="14.4">
      <c r="A84" s="94"/>
    </row>
    <row r="85" spans="1:1" s="90" customFormat="1" ht="14.4">
      <c r="A85" s="94"/>
    </row>
    <row r="86" spans="1:1" s="90" customFormat="1" ht="14.4">
      <c r="A86" s="95"/>
    </row>
    <row r="87" spans="1:1" s="90" customFormat="1" ht="14.4">
      <c r="A87" s="93"/>
    </row>
    <row r="88" spans="1:1" ht="14.4">
      <c r="A88" s="96"/>
    </row>
    <row r="89" spans="1:1" ht="14.4">
      <c r="A89" s="96"/>
    </row>
    <row r="90" spans="1:1" ht="14.4">
      <c r="A90" s="96"/>
    </row>
    <row r="91" spans="1:1" ht="14.4">
      <c r="A91" s="96"/>
    </row>
    <row r="92" spans="1:1" ht="14.4">
      <c r="A92" s="96"/>
    </row>
    <row r="93" spans="1:1" ht="14.4">
      <c r="A93" s="96"/>
    </row>
    <row r="94" spans="1:1" ht="14.4">
      <c r="A94" s="96"/>
    </row>
    <row r="95" spans="1:1" ht="14.4">
      <c r="A95" s="96"/>
    </row>
    <row r="96" spans="1:1" ht="14.4">
      <c r="A96" s="96"/>
    </row>
    <row r="97" spans="1:1" ht="14.4">
      <c r="A97" s="96"/>
    </row>
    <row r="98" spans="1:1" ht="14.4">
      <c r="A98" s="96"/>
    </row>
    <row r="99" spans="1:1" ht="14.4">
      <c r="A99" s="96"/>
    </row>
    <row r="100" spans="1:1" ht="14.4">
      <c r="A100" s="96"/>
    </row>
  </sheetData>
  <sheetProtection password="8522" sheet="1" objects="1" scenarios="1"/>
  <sortState ref="A47:A73">
    <sortCondition ref="A47"/>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9"/>
  <sheetViews>
    <sheetView workbookViewId="0">
      <selection activeCell="A10" sqref="A10"/>
    </sheetView>
  </sheetViews>
  <sheetFormatPr defaultRowHeight="12.75"/>
  <cols>
    <col min="1" max="1" width="11.69921875" customWidth="1"/>
  </cols>
  <sheetData>
    <row r="3" spans="1:1">
      <c r="A3" t="s">
        <v>409</v>
      </c>
    </row>
    <row r="5" spans="1:1">
      <c r="A5">
        <v>0</v>
      </c>
    </row>
    <row r="6" spans="1:1">
      <c r="A6">
        <v>0.01</v>
      </c>
    </row>
    <row r="7" spans="1:1">
      <c r="A7">
        <v>0.08</v>
      </c>
    </row>
    <row r="8" spans="1:1">
      <c r="A8">
        <v>0.15</v>
      </c>
    </row>
    <row r="9" spans="1:1">
      <c r="A9">
        <v>0.18</v>
      </c>
    </row>
  </sheetData>
  <sheetProtection password="8522"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2"/>
  <sheetViews>
    <sheetView topLeftCell="A19" zoomScale="125" zoomScaleNormal="125" workbookViewId="0">
      <selection activeCell="C25" sqref="C25:E25"/>
    </sheetView>
  </sheetViews>
  <sheetFormatPr defaultColWidth="9.09765625" defaultRowHeight="14.4"/>
  <cols>
    <col min="1" max="1" width="10" style="126" customWidth="1"/>
    <col min="2" max="2" width="10.59765625" style="126" customWidth="1"/>
    <col min="3" max="3" width="13.59765625" style="127" customWidth="1"/>
    <col min="4" max="4" width="10.09765625" style="126" customWidth="1"/>
    <col min="5" max="5" width="43" style="126" customWidth="1"/>
    <col min="6" max="6" width="37.59765625" style="125" hidden="1" customWidth="1"/>
    <col min="7" max="16384" width="9.09765625" style="126"/>
  </cols>
  <sheetData>
    <row r="2" spans="1:6" s="125" customFormat="1" ht="28.8">
      <c r="A2" s="123" t="s">
        <v>275</v>
      </c>
      <c r="B2" s="123" t="s">
        <v>276</v>
      </c>
      <c r="C2" s="124" t="s">
        <v>277</v>
      </c>
      <c r="D2" s="123" t="s">
        <v>278</v>
      </c>
    </row>
    <row r="3" spans="1:6" ht="22.6" customHeight="1">
      <c r="A3" s="126" t="s">
        <v>279</v>
      </c>
    </row>
    <row r="4" spans="1:6" ht="34.5" customHeight="1">
      <c r="B4" s="176" t="s">
        <v>280</v>
      </c>
      <c r="C4" s="176"/>
      <c r="D4" s="176"/>
      <c r="E4" s="176"/>
    </row>
    <row r="5" spans="1:6" ht="57.05" customHeight="1">
      <c r="B5" s="128"/>
      <c r="C5" s="177" t="s">
        <v>281</v>
      </c>
      <c r="D5" s="177"/>
      <c r="E5" s="177"/>
      <c r="F5" s="129" t="s">
        <v>282</v>
      </c>
    </row>
    <row r="6" spans="1:6" ht="44.35" customHeight="1">
      <c r="D6" s="176" t="s">
        <v>180</v>
      </c>
      <c r="E6" s="176"/>
    </row>
    <row r="7" spans="1:6" ht="20.350000000000001" customHeight="1">
      <c r="D7" s="176" t="s">
        <v>181</v>
      </c>
      <c r="E7" s="176"/>
    </row>
    <row r="8" spans="1:6" ht="30.75" customHeight="1">
      <c r="D8" s="176" t="s">
        <v>182</v>
      </c>
      <c r="E8" s="176"/>
    </row>
    <row r="9" spans="1:6" s="130" customFormat="1" ht="20.350000000000001" customHeight="1">
      <c r="C9" s="131"/>
      <c r="D9" s="175" t="s">
        <v>183</v>
      </c>
      <c r="E9" s="175"/>
      <c r="F9" s="132"/>
    </row>
    <row r="10" spans="1:6" s="130" customFormat="1" ht="20.350000000000001" customHeight="1">
      <c r="C10" s="131"/>
      <c r="D10" s="175" t="s">
        <v>184</v>
      </c>
      <c r="E10" s="175"/>
      <c r="F10" s="132"/>
    </row>
    <row r="11" spans="1:6" s="130" customFormat="1" ht="20.350000000000001" customHeight="1">
      <c r="C11" s="131"/>
      <c r="D11" s="175" t="s">
        <v>185</v>
      </c>
      <c r="E11" s="175"/>
      <c r="F11" s="132"/>
    </row>
    <row r="12" spans="1:6" s="130" customFormat="1" ht="20.350000000000001" customHeight="1">
      <c r="C12" s="131"/>
      <c r="D12" s="175" t="s">
        <v>186</v>
      </c>
      <c r="E12" s="175"/>
      <c r="F12" s="132"/>
    </row>
    <row r="13" spans="1:6" ht="34.5" customHeight="1">
      <c r="B13" s="176" t="s">
        <v>283</v>
      </c>
      <c r="C13" s="176" t="s">
        <v>284</v>
      </c>
      <c r="D13" s="176"/>
      <c r="E13" s="176"/>
    </row>
    <row r="14" spans="1:6" ht="32.950000000000003" customHeight="1">
      <c r="B14" s="128"/>
      <c r="C14" s="185" t="s">
        <v>284</v>
      </c>
      <c r="D14" s="185"/>
      <c r="E14" s="185"/>
      <c r="F14" s="133" t="s">
        <v>285</v>
      </c>
    </row>
    <row r="15" spans="1:6" ht="32.950000000000003" customHeight="1">
      <c r="D15" s="176" t="s">
        <v>187</v>
      </c>
      <c r="E15" s="176"/>
    </row>
    <row r="16" spans="1:6" ht="32.950000000000003" customHeight="1">
      <c r="D16" s="176" t="s">
        <v>188</v>
      </c>
      <c r="E16" s="176"/>
    </row>
    <row r="17" spans="1:6" ht="31.15" customHeight="1">
      <c r="D17" s="176" t="s">
        <v>189</v>
      </c>
      <c r="E17" s="176"/>
    </row>
    <row r="18" spans="1:6" ht="18.55" customHeight="1">
      <c r="D18" s="176" t="s">
        <v>190</v>
      </c>
      <c r="E18" s="176"/>
    </row>
    <row r="19" spans="1:6" ht="16.2" customHeight="1">
      <c r="D19" s="175" t="s">
        <v>191</v>
      </c>
      <c r="E19" s="175"/>
    </row>
    <row r="20" spans="1:6" ht="22.6" customHeight="1">
      <c r="A20" s="126" t="s">
        <v>279</v>
      </c>
    </row>
    <row r="21" spans="1:6" s="143" customFormat="1" ht="30.75" customHeight="1">
      <c r="B21" s="182" t="s">
        <v>286</v>
      </c>
      <c r="C21" s="182"/>
      <c r="D21" s="182"/>
      <c r="E21" s="182"/>
      <c r="F21" s="144"/>
    </row>
    <row r="22" spans="1:6" s="143" customFormat="1" ht="28.55" customHeight="1">
      <c r="B22" s="145"/>
      <c r="C22" s="178" t="s">
        <v>287</v>
      </c>
      <c r="D22" s="178"/>
      <c r="E22" s="178"/>
      <c r="F22" s="146" t="s">
        <v>288</v>
      </c>
    </row>
    <row r="23" spans="1:6" s="130" customFormat="1" ht="18.55" customHeight="1">
      <c r="C23" s="131"/>
      <c r="D23" s="187" t="s">
        <v>192</v>
      </c>
      <c r="E23" s="187"/>
      <c r="F23" s="132"/>
    </row>
    <row r="24" spans="1:6" ht="16.5" customHeight="1">
      <c r="B24" s="176" t="s">
        <v>289</v>
      </c>
      <c r="C24" s="176"/>
      <c r="D24" s="176"/>
      <c r="E24" s="176"/>
    </row>
    <row r="25" spans="1:6" ht="37.549999999999997" customHeight="1">
      <c r="B25" s="128"/>
      <c r="C25" s="185" t="s">
        <v>290</v>
      </c>
      <c r="D25" s="185"/>
      <c r="E25" s="185"/>
      <c r="F25" s="129" t="s">
        <v>291</v>
      </c>
    </row>
    <row r="26" spans="1:6" ht="32.299999999999997" customHeight="1">
      <c r="D26" s="188" t="s">
        <v>292</v>
      </c>
      <c r="E26" s="176"/>
    </row>
    <row r="27" spans="1:6" ht="16.2" customHeight="1">
      <c r="D27" s="176" t="s">
        <v>193</v>
      </c>
      <c r="E27" s="176"/>
    </row>
    <row r="28" spans="1:6" ht="14.4" customHeight="1">
      <c r="B28" s="176" t="s">
        <v>293</v>
      </c>
      <c r="C28" s="176"/>
      <c r="D28" s="176"/>
      <c r="E28" s="176"/>
    </row>
    <row r="29" spans="1:6" ht="18" customHeight="1">
      <c r="B29" s="128"/>
      <c r="C29" s="185" t="s">
        <v>294</v>
      </c>
      <c r="D29" s="185"/>
      <c r="E29" s="185"/>
      <c r="F29" s="129" t="s">
        <v>295</v>
      </c>
    </row>
    <row r="30" spans="1:6" ht="30.75" customHeight="1">
      <c r="D30" s="176" t="s">
        <v>194</v>
      </c>
      <c r="E30" s="176"/>
    </row>
    <row r="31" spans="1:6" s="130" customFormat="1" ht="19.25" customHeight="1">
      <c r="C31" s="131"/>
      <c r="D31" s="175" t="s">
        <v>195</v>
      </c>
      <c r="E31" s="175"/>
      <c r="F31" s="132"/>
    </row>
    <row r="32" spans="1:6">
      <c r="A32" s="126" t="s">
        <v>296</v>
      </c>
    </row>
    <row r="33" spans="2:6" ht="29.25" customHeight="1">
      <c r="B33" s="186" t="s">
        <v>297</v>
      </c>
      <c r="C33" s="186"/>
      <c r="D33" s="186"/>
      <c r="E33" s="186"/>
    </row>
    <row r="34" spans="2:6" ht="32.950000000000003" customHeight="1">
      <c r="B34" s="128"/>
      <c r="C34" s="185" t="s">
        <v>298</v>
      </c>
      <c r="D34" s="185"/>
      <c r="E34" s="185"/>
      <c r="F34" s="129" t="s">
        <v>299</v>
      </c>
    </row>
    <row r="35" spans="2:6" ht="47.25" customHeight="1">
      <c r="D35" s="176" t="s">
        <v>196</v>
      </c>
      <c r="E35" s="176"/>
    </row>
    <row r="36" spans="2:6" ht="31.6" customHeight="1">
      <c r="D36" s="176" t="s">
        <v>197</v>
      </c>
      <c r="E36" s="176"/>
    </row>
    <row r="37" spans="2:6" ht="16.2" customHeight="1">
      <c r="D37" s="176" t="s">
        <v>198</v>
      </c>
      <c r="E37" s="176"/>
    </row>
    <row r="38" spans="2:6" ht="16.2" customHeight="1">
      <c r="D38" s="175" t="s">
        <v>199</v>
      </c>
      <c r="E38" s="175"/>
    </row>
    <row r="39" spans="2:6" ht="18" customHeight="1">
      <c r="B39" s="176" t="s">
        <v>300</v>
      </c>
      <c r="C39" s="176"/>
      <c r="D39" s="176"/>
      <c r="E39" s="176"/>
    </row>
    <row r="40" spans="2:6" ht="39.75" customHeight="1">
      <c r="B40" s="128"/>
      <c r="C40" s="185" t="s">
        <v>301</v>
      </c>
      <c r="D40" s="185"/>
      <c r="E40" s="185"/>
      <c r="F40" s="133" t="s">
        <v>302</v>
      </c>
    </row>
    <row r="41" spans="2:6" ht="27" customHeight="1">
      <c r="D41" s="176" t="s">
        <v>200</v>
      </c>
      <c r="E41" s="176"/>
    </row>
    <row r="42" spans="2:6" ht="26.45" customHeight="1">
      <c r="D42" s="176" t="s">
        <v>201</v>
      </c>
      <c r="E42" s="176"/>
    </row>
    <row r="43" spans="2:6" ht="26.45" customHeight="1">
      <c r="D43" s="176" t="s">
        <v>202</v>
      </c>
      <c r="E43" s="176"/>
    </row>
    <row r="44" spans="2:6" ht="26.45" customHeight="1">
      <c r="D44" s="176" t="s">
        <v>203</v>
      </c>
      <c r="E44" s="176"/>
    </row>
    <row r="45" spans="2:6" ht="23.95" customHeight="1">
      <c r="B45" s="184" t="s">
        <v>303</v>
      </c>
      <c r="C45" s="184"/>
      <c r="D45" s="184"/>
      <c r="E45" s="184"/>
    </row>
    <row r="46" spans="2:6" ht="32.299999999999997" customHeight="1">
      <c r="B46" s="128"/>
      <c r="C46" s="183" t="s">
        <v>304</v>
      </c>
      <c r="D46" s="183"/>
      <c r="E46" s="183"/>
      <c r="F46" s="129" t="s">
        <v>305</v>
      </c>
    </row>
    <row r="47" spans="2:6" ht="37.549999999999997" customHeight="1">
      <c r="D47" s="176" t="s">
        <v>204</v>
      </c>
      <c r="E47" s="176"/>
    </row>
    <row r="48" spans="2:6" ht="39.049999999999997" customHeight="1">
      <c r="D48" s="176" t="s">
        <v>205</v>
      </c>
      <c r="E48" s="176"/>
    </row>
    <row r="49" spans="1:6" ht="23" customHeight="1">
      <c r="B49" s="176" t="s">
        <v>306</v>
      </c>
      <c r="C49" s="176"/>
      <c r="D49" s="176"/>
      <c r="E49" s="176"/>
    </row>
    <row r="50" spans="1:6" s="134" customFormat="1" ht="33.799999999999997" customHeight="1">
      <c r="B50" s="135"/>
      <c r="C50" s="177" t="s">
        <v>307</v>
      </c>
      <c r="D50" s="177"/>
      <c r="E50" s="177"/>
      <c r="F50" s="136" t="s">
        <v>308</v>
      </c>
    </row>
    <row r="51" spans="1:6" ht="31.6" customHeight="1">
      <c r="D51" s="176" t="s">
        <v>206</v>
      </c>
      <c r="E51" s="176"/>
    </row>
    <row r="52" spans="1:6" ht="28.55" customHeight="1">
      <c r="D52" s="176" t="s">
        <v>207</v>
      </c>
      <c r="E52" s="176"/>
    </row>
    <row r="53" spans="1:6" ht="27.7" customHeight="1">
      <c r="D53" s="176" t="s">
        <v>208</v>
      </c>
      <c r="E53" s="176"/>
    </row>
    <row r="54" spans="1:6">
      <c r="A54" s="126" t="s">
        <v>309</v>
      </c>
    </row>
    <row r="55" spans="1:6">
      <c r="A55" s="126">
        <v>10</v>
      </c>
      <c r="B55" s="181" t="s">
        <v>310</v>
      </c>
      <c r="C55" s="181"/>
      <c r="D55" s="181"/>
      <c r="E55" s="181"/>
    </row>
    <row r="56" spans="1:6">
      <c r="B56" s="135"/>
      <c r="C56" s="183" t="s">
        <v>311</v>
      </c>
      <c r="D56" s="183"/>
      <c r="E56" s="183"/>
      <c r="F56" s="129" t="s">
        <v>312</v>
      </c>
    </row>
    <row r="57" spans="1:6" ht="14.95" customHeight="1">
      <c r="D57" s="175" t="s">
        <v>209</v>
      </c>
      <c r="E57" s="175"/>
    </row>
    <row r="58" spans="1:6" ht="21.75" customHeight="1">
      <c r="A58" s="126">
        <v>11</v>
      </c>
      <c r="B58" s="181" t="s">
        <v>313</v>
      </c>
      <c r="C58" s="181"/>
      <c r="D58" s="181"/>
      <c r="E58" s="181"/>
    </row>
    <row r="59" spans="1:6" s="134" customFormat="1" ht="17.350000000000001" customHeight="1">
      <c r="B59" s="135"/>
      <c r="C59" s="183" t="s">
        <v>314</v>
      </c>
      <c r="D59" s="183"/>
      <c r="E59" s="183"/>
      <c r="F59" s="136" t="s">
        <v>315</v>
      </c>
    </row>
    <row r="60" spans="1:6" ht="15.65" customHeight="1">
      <c r="D60" s="176" t="s">
        <v>210</v>
      </c>
      <c r="E60" s="176"/>
    </row>
    <row r="61" spans="1:6" ht="14.4" customHeight="1">
      <c r="D61" s="176" t="s">
        <v>211</v>
      </c>
      <c r="E61" s="176"/>
    </row>
    <row r="62" spans="1:6" ht="31.6" customHeight="1">
      <c r="C62" s="147"/>
      <c r="D62" s="182" t="s">
        <v>212</v>
      </c>
      <c r="E62" s="182"/>
    </row>
    <row r="63" spans="1:6" ht="14.4" customHeight="1">
      <c r="C63" s="147"/>
      <c r="D63" s="182" t="s">
        <v>213</v>
      </c>
      <c r="E63" s="182"/>
    </row>
    <row r="64" spans="1:6" s="130" customFormat="1" ht="14.4" customHeight="1">
      <c r="C64" s="131"/>
      <c r="D64" s="180" t="s">
        <v>214</v>
      </c>
      <c r="E64" s="180"/>
      <c r="F64" s="132"/>
    </row>
    <row r="65" spans="1:6" s="130" customFormat="1" ht="26.35" customHeight="1">
      <c r="C65" s="131"/>
      <c r="D65" s="180" t="s">
        <v>215</v>
      </c>
      <c r="E65" s="180" t="s">
        <v>316</v>
      </c>
      <c r="F65" s="132"/>
    </row>
    <row r="66" spans="1:6" s="130" customFormat="1" ht="14.4" customHeight="1">
      <c r="C66" s="131"/>
      <c r="D66" s="180" t="s">
        <v>216</v>
      </c>
      <c r="E66" s="180" t="s">
        <v>317</v>
      </c>
      <c r="F66" s="132"/>
    </row>
    <row r="67" spans="1:6" s="130" customFormat="1" ht="14.4" customHeight="1">
      <c r="C67" s="131"/>
      <c r="D67" s="180" t="s">
        <v>217</v>
      </c>
      <c r="E67" s="180" t="s">
        <v>318</v>
      </c>
      <c r="F67" s="132"/>
    </row>
    <row r="68" spans="1:6" s="130" customFormat="1" ht="14.4" customHeight="1">
      <c r="C68" s="131"/>
      <c r="D68" s="180" t="s">
        <v>218</v>
      </c>
      <c r="E68" s="180" t="s">
        <v>319</v>
      </c>
      <c r="F68" s="132"/>
    </row>
    <row r="69" spans="1:6" s="130" customFormat="1" ht="14.4" customHeight="1">
      <c r="C69" s="131"/>
      <c r="D69" s="180" t="s">
        <v>219</v>
      </c>
      <c r="E69" s="180" t="s">
        <v>320</v>
      </c>
      <c r="F69" s="132"/>
    </row>
    <row r="70" spans="1:6" s="130" customFormat="1" ht="14.4" customHeight="1">
      <c r="C70" s="131"/>
      <c r="D70" s="180" t="s">
        <v>220</v>
      </c>
      <c r="E70" s="180"/>
      <c r="F70" s="132"/>
    </row>
    <row r="71" spans="1:6" ht="19.25" customHeight="1">
      <c r="A71" s="126">
        <v>12</v>
      </c>
      <c r="B71" s="181" t="s">
        <v>321</v>
      </c>
      <c r="C71" s="181"/>
      <c r="D71" s="181"/>
      <c r="E71" s="181"/>
    </row>
    <row r="72" spans="1:6" s="134" customFormat="1" ht="40.6" customHeight="1">
      <c r="B72" s="135"/>
      <c r="C72" s="177" t="s">
        <v>322</v>
      </c>
      <c r="D72" s="177"/>
      <c r="E72" s="177"/>
      <c r="F72" s="136" t="s">
        <v>323</v>
      </c>
    </row>
    <row r="73" spans="1:6" ht="18" customHeight="1">
      <c r="D73" s="176" t="s">
        <v>221</v>
      </c>
      <c r="E73" s="176"/>
    </row>
    <row r="74" spans="1:6" ht="14" customHeight="1">
      <c r="D74" s="176" t="s">
        <v>222</v>
      </c>
      <c r="E74" s="176"/>
    </row>
    <row r="75" spans="1:6" s="130" customFormat="1" ht="14" customHeight="1">
      <c r="C75" s="131"/>
      <c r="D75" s="175" t="s">
        <v>223</v>
      </c>
      <c r="E75" s="175"/>
      <c r="F75" s="132"/>
    </row>
    <row r="76" spans="1:6" ht="33.799999999999997" customHeight="1">
      <c r="A76" s="126">
        <v>13</v>
      </c>
      <c r="B76" s="179" t="s">
        <v>324</v>
      </c>
      <c r="C76" s="179"/>
      <c r="D76" s="179"/>
      <c r="E76" s="179"/>
    </row>
    <row r="77" spans="1:6" s="134" customFormat="1" ht="27" customHeight="1">
      <c r="B77" s="135"/>
      <c r="C77" s="177" t="s">
        <v>325</v>
      </c>
      <c r="D77" s="177"/>
      <c r="E77" s="177"/>
      <c r="F77" s="136" t="s">
        <v>326</v>
      </c>
    </row>
    <row r="78" spans="1:6" ht="14.95" customHeight="1">
      <c r="D78" s="176" t="s">
        <v>224</v>
      </c>
      <c r="E78" s="176"/>
    </row>
    <row r="79" spans="1:6" ht="14.95" customHeight="1">
      <c r="D79" s="176" t="s">
        <v>225</v>
      </c>
      <c r="E79" s="176"/>
    </row>
    <row r="80" spans="1:6">
      <c r="A80" s="126" t="s">
        <v>327</v>
      </c>
    </row>
    <row r="81" spans="1:6" ht="16.5" customHeight="1">
      <c r="A81" s="126">
        <v>14</v>
      </c>
      <c r="B81" s="176" t="s">
        <v>328</v>
      </c>
      <c r="C81" s="176"/>
      <c r="D81" s="176"/>
      <c r="E81" s="176"/>
    </row>
    <row r="82" spans="1:6" s="134" customFormat="1" ht="59.3" customHeight="1">
      <c r="B82" s="135"/>
      <c r="C82" s="177" t="s">
        <v>329</v>
      </c>
      <c r="D82" s="177"/>
      <c r="E82" s="177"/>
      <c r="F82" s="129" t="s">
        <v>330</v>
      </c>
    </row>
    <row r="83" spans="1:6" ht="14.95" customHeight="1">
      <c r="D83" s="176" t="s">
        <v>331</v>
      </c>
      <c r="E83" s="176"/>
    </row>
    <row r="84" spans="1:6" ht="32.299999999999997" customHeight="1">
      <c r="D84" s="176" t="s">
        <v>226</v>
      </c>
      <c r="E84" s="176"/>
    </row>
    <row r="85" spans="1:6" ht="18" customHeight="1">
      <c r="A85" s="126">
        <v>15</v>
      </c>
      <c r="B85" s="176" t="s">
        <v>332</v>
      </c>
      <c r="C85" s="176"/>
      <c r="D85" s="176"/>
      <c r="E85" s="176"/>
    </row>
    <row r="86" spans="1:6" s="134" customFormat="1" ht="35.35" customHeight="1">
      <c r="B86" s="135"/>
      <c r="C86" s="177" t="s">
        <v>333</v>
      </c>
      <c r="D86" s="177"/>
      <c r="E86" s="177"/>
      <c r="F86" s="136" t="s">
        <v>334</v>
      </c>
    </row>
    <row r="87" spans="1:6" ht="26.35" customHeight="1">
      <c r="D87" s="176" t="s">
        <v>227</v>
      </c>
      <c r="E87" s="176"/>
      <c r="F87" s="137"/>
    </row>
    <row r="88" spans="1:6" ht="29.25" customHeight="1">
      <c r="D88" s="176" t="s">
        <v>228</v>
      </c>
      <c r="E88" s="176"/>
    </row>
    <row r="89" spans="1:6" ht="23.95" customHeight="1">
      <c r="A89" s="126">
        <v>16</v>
      </c>
      <c r="B89" s="176" t="s">
        <v>335</v>
      </c>
      <c r="C89" s="176"/>
      <c r="D89" s="176"/>
      <c r="E89" s="176"/>
    </row>
    <row r="90" spans="1:6" s="134" customFormat="1" ht="25.5" customHeight="1">
      <c r="B90" s="135">
        <v>16</v>
      </c>
      <c r="C90" s="177" t="s">
        <v>336</v>
      </c>
      <c r="D90" s="177"/>
      <c r="E90" s="177"/>
      <c r="F90" s="136" t="s">
        <v>337</v>
      </c>
    </row>
    <row r="91" spans="1:6" ht="35.35" customHeight="1">
      <c r="D91" s="176" t="s">
        <v>229</v>
      </c>
      <c r="E91" s="176"/>
    </row>
    <row r="92" spans="1:6" ht="29.35" customHeight="1">
      <c r="D92" s="176" t="s">
        <v>230</v>
      </c>
      <c r="E92" s="176"/>
    </row>
    <row r="93" spans="1:6" ht="31.6" customHeight="1">
      <c r="A93" s="126">
        <v>17</v>
      </c>
      <c r="B93" s="176" t="s">
        <v>338</v>
      </c>
      <c r="C93" s="176"/>
      <c r="D93" s="176"/>
      <c r="E93" s="176"/>
    </row>
    <row r="94" spans="1:6" s="134" customFormat="1" ht="27.7" customHeight="1">
      <c r="B94" s="135"/>
      <c r="C94" s="177" t="s">
        <v>339</v>
      </c>
      <c r="D94" s="177"/>
      <c r="E94" s="177"/>
      <c r="F94" s="136" t="s">
        <v>340</v>
      </c>
    </row>
    <row r="95" spans="1:6" ht="20.25" customHeight="1">
      <c r="D95" s="176" t="s">
        <v>231</v>
      </c>
      <c r="E95" s="176"/>
    </row>
    <row r="96" spans="1:6" ht="28.55" customHeight="1">
      <c r="D96" s="176" t="s">
        <v>232</v>
      </c>
      <c r="E96" s="176"/>
    </row>
    <row r="97" spans="1:6" ht="21.05" customHeight="1">
      <c r="D97" s="176" t="s">
        <v>233</v>
      </c>
      <c r="E97" s="176"/>
    </row>
    <row r="98" spans="1:6" ht="28.55" customHeight="1">
      <c r="A98" s="126">
        <v>18</v>
      </c>
      <c r="B98" s="176" t="s">
        <v>341</v>
      </c>
      <c r="C98" s="176"/>
      <c r="D98" s="176"/>
      <c r="E98" s="176"/>
    </row>
    <row r="99" spans="1:6" s="134" customFormat="1" ht="27" customHeight="1">
      <c r="B99" s="135"/>
      <c r="C99" s="177" t="s">
        <v>342</v>
      </c>
      <c r="D99" s="177"/>
      <c r="E99" s="177"/>
      <c r="F99" s="136" t="s">
        <v>343</v>
      </c>
    </row>
    <row r="100" spans="1:6" ht="37.549999999999997" customHeight="1">
      <c r="D100" s="176" t="s">
        <v>234</v>
      </c>
      <c r="E100" s="176"/>
    </row>
    <row r="101" spans="1:6" ht="16.2" customHeight="1">
      <c r="D101" s="176" t="s">
        <v>235</v>
      </c>
      <c r="E101" s="176"/>
    </row>
    <row r="102" spans="1:6">
      <c r="A102" s="126" t="s">
        <v>344</v>
      </c>
    </row>
    <row r="103" spans="1:6" ht="29.25" customHeight="1">
      <c r="A103" s="126">
        <v>19</v>
      </c>
      <c r="B103" s="176" t="s">
        <v>345</v>
      </c>
      <c r="C103" s="176"/>
      <c r="D103" s="176"/>
      <c r="E103" s="176"/>
    </row>
    <row r="104" spans="1:6" s="134" customFormat="1" ht="39.75" customHeight="1">
      <c r="B104" s="135"/>
      <c r="C104" s="177" t="s">
        <v>346</v>
      </c>
      <c r="D104" s="177"/>
      <c r="E104" s="177"/>
      <c r="F104" s="136" t="s">
        <v>347</v>
      </c>
    </row>
    <row r="105" spans="1:6" ht="30.75" customHeight="1">
      <c r="D105" s="176" t="s">
        <v>236</v>
      </c>
      <c r="E105" s="176"/>
    </row>
    <row r="106" spans="1:6" ht="30.75" customHeight="1">
      <c r="D106" s="176" t="s">
        <v>237</v>
      </c>
      <c r="E106" s="176"/>
    </row>
    <row r="107" spans="1:6" ht="16.2" customHeight="1">
      <c r="D107" s="176" t="s">
        <v>238</v>
      </c>
      <c r="E107" s="176"/>
    </row>
    <row r="108" spans="1:6" ht="16.2" customHeight="1">
      <c r="D108" s="175" t="s">
        <v>239</v>
      </c>
      <c r="E108" s="175"/>
    </row>
    <row r="109" spans="1:6" ht="16.2" customHeight="1">
      <c r="D109" s="175" t="s">
        <v>240</v>
      </c>
      <c r="E109" s="175"/>
    </row>
    <row r="110" spans="1:6" ht="16.2" customHeight="1">
      <c r="D110" s="175" t="s">
        <v>241</v>
      </c>
      <c r="E110" s="175"/>
    </row>
    <row r="111" spans="1:6" ht="31.6" customHeight="1">
      <c r="D111" s="175" t="s">
        <v>242</v>
      </c>
      <c r="E111" s="175"/>
    </row>
    <row r="112" spans="1:6" ht="32.299999999999997" customHeight="1">
      <c r="D112" s="175" t="s">
        <v>243</v>
      </c>
      <c r="E112" s="175"/>
    </row>
    <row r="113" spans="1:6" ht="21.75" customHeight="1">
      <c r="A113" s="126">
        <v>20</v>
      </c>
      <c r="B113" s="176" t="s">
        <v>348</v>
      </c>
      <c r="C113" s="176"/>
      <c r="D113" s="176"/>
      <c r="E113" s="176"/>
    </row>
    <row r="114" spans="1:6" s="134" customFormat="1" ht="44.35" customHeight="1">
      <c r="B114" s="135"/>
      <c r="C114" s="177" t="s">
        <v>349</v>
      </c>
      <c r="D114" s="177"/>
      <c r="E114" s="177"/>
      <c r="F114" s="136" t="s">
        <v>350</v>
      </c>
    </row>
    <row r="115" spans="1:6" ht="28.55" customHeight="1">
      <c r="D115" s="176" t="s">
        <v>244</v>
      </c>
      <c r="E115" s="176"/>
    </row>
    <row r="116" spans="1:6" ht="21.75" customHeight="1">
      <c r="A116" s="126">
        <v>21</v>
      </c>
      <c r="B116" s="176" t="s">
        <v>351</v>
      </c>
      <c r="C116" s="176"/>
      <c r="D116" s="176"/>
      <c r="E116" s="176"/>
    </row>
    <row r="117" spans="1:6" s="134" customFormat="1" ht="49.6" customHeight="1">
      <c r="B117" s="135"/>
      <c r="C117" s="177" t="s">
        <v>352</v>
      </c>
      <c r="D117" s="177"/>
      <c r="E117" s="177"/>
      <c r="F117" s="136" t="s">
        <v>353</v>
      </c>
    </row>
    <row r="118" spans="1:6" ht="30.75" customHeight="1">
      <c r="D118" s="176" t="s">
        <v>245</v>
      </c>
      <c r="E118" s="176"/>
    </row>
    <row r="119" spans="1:6" ht="27.7" customHeight="1">
      <c r="D119" s="176" t="s">
        <v>246</v>
      </c>
      <c r="E119" s="176"/>
    </row>
    <row r="120" spans="1:6">
      <c r="A120" s="126" t="s">
        <v>354</v>
      </c>
    </row>
    <row r="121" spans="1:6" ht="21.75" customHeight="1">
      <c r="A121" s="126">
        <v>22</v>
      </c>
      <c r="B121" s="176" t="s">
        <v>355</v>
      </c>
      <c r="C121" s="176"/>
      <c r="D121" s="176"/>
      <c r="E121" s="176"/>
    </row>
    <row r="122" spans="1:6" s="134" customFormat="1" ht="30.75" customHeight="1">
      <c r="B122" s="135"/>
      <c r="C122" s="177" t="s">
        <v>356</v>
      </c>
      <c r="D122" s="177"/>
      <c r="E122" s="177"/>
      <c r="F122" s="136" t="s">
        <v>357</v>
      </c>
    </row>
    <row r="123" spans="1:6" ht="13.15" customHeight="1">
      <c r="D123" s="176" t="s">
        <v>247</v>
      </c>
      <c r="E123" s="176"/>
      <c r="F123" s="138"/>
    </row>
    <row r="124" spans="1:6" ht="13.15" customHeight="1">
      <c r="D124" s="175" t="s">
        <v>248</v>
      </c>
      <c r="E124" s="175"/>
      <c r="F124" s="138"/>
    </row>
    <row r="125" spans="1:6" ht="14.3" customHeight="1">
      <c r="D125" s="175" t="s">
        <v>249</v>
      </c>
      <c r="E125" s="175"/>
      <c r="F125" s="138"/>
    </row>
    <row r="126" spans="1:6" s="139" customFormat="1" ht="36.700000000000003" customHeight="1">
      <c r="B126" s="148">
        <v>23</v>
      </c>
      <c r="C126" s="178" t="s">
        <v>358</v>
      </c>
      <c r="D126" s="178"/>
      <c r="E126" s="178"/>
      <c r="F126" s="141" t="s">
        <v>359</v>
      </c>
    </row>
    <row r="127" spans="1:6" s="130" customFormat="1" ht="20.350000000000001" customHeight="1">
      <c r="C127" s="131"/>
      <c r="D127" s="175" t="s">
        <v>250</v>
      </c>
      <c r="E127" s="175"/>
      <c r="F127" s="132"/>
    </row>
    <row r="128" spans="1:6" s="130" customFormat="1" ht="20.350000000000001" customHeight="1">
      <c r="C128" s="131"/>
      <c r="D128" s="175" t="s">
        <v>251</v>
      </c>
      <c r="E128" s="175"/>
      <c r="F128" s="132"/>
    </row>
    <row r="129" spans="1:6" s="130" customFormat="1" ht="27.7" customHeight="1">
      <c r="C129" s="131"/>
      <c r="D129" s="175" t="s">
        <v>252</v>
      </c>
      <c r="E129" s="175"/>
      <c r="F129" s="132"/>
    </row>
    <row r="130" spans="1:6" s="130" customFormat="1" ht="20.350000000000001" customHeight="1">
      <c r="C130" s="131"/>
      <c r="D130" s="175" t="s">
        <v>253</v>
      </c>
      <c r="E130" s="175"/>
      <c r="F130" s="132"/>
    </row>
    <row r="131" spans="1:6" s="139" customFormat="1" ht="38.25" customHeight="1">
      <c r="B131" s="148">
        <v>24</v>
      </c>
      <c r="C131" s="178" t="s">
        <v>360</v>
      </c>
      <c r="D131" s="178"/>
      <c r="E131" s="178"/>
      <c r="F131" s="140" t="s">
        <v>361</v>
      </c>
    </row>
    <row r="132" spans="1:6" s="130" customFormat="1" ht="20.350000000000001" customHeight="1">
      <c r="C132" s="131"/>
      <c r="D132" s="175" t="s">
        <v>254</v>
      </c>
      <c r="E132" s="175"/>
      <c r="F132" s="132"/>
    </row>
    <row r="133" spans="1:6">
      <c r="A133" s="126" t="s">
        <v>362</v>
      </c>
    </row>
    <row r="134" spans="1:6" ht="32.299999999999997" customHeight="1">
      <c r="A134" s="126">
        <v>23</v>
      </c>
      <c r="B134" s="176" t="s">
        <v>363</v>
      </c>
      <c r="C134" s="176"/>
      <c r="D134" s="176"/>
      <c r="E134" s="176"/>
    </row>
    <row r="135" spans="1:6" s="134" customFormat="1" ht="27" customHeight="1">
      <c r="B135" s="135"/>
      <c r="C135" s="177" t="s">
        <v>364</v>
      </c>
      <c r="D135" s="177"/>
      <c r="E135" s="177"/>
      <c r="F135" s="136" t="s">
        <v>365</v>
      </c>
    </row>
    <row r="136" spans="1:6" ht="31.6" customHeight="1">
      <c r="D136" s="176" t="s">
        <v>255</v>
      </c>
      <c r="E136" s="176"/>
    </row>
    <row r="137" spans="1:6" ht="18" customHeight="1">
      <c r="D137" s="175" t="s">
        <v>256</v>
      </c>
      <c r="E137" s="175"/>
    </row>
    <row r="138" spans="1:6" ht="33.799999999999997" customHeight="1">
      <c r="A138" s="126">
        <v>24</v>
      </c>
      <c r="B138" s="176" t="s">
        <v>366</v>
      </c>
      <c r="C138" s="176"/>
      <c r="D138" s="176"/>
      <c r="E138" s="176"/>
      <c r="F138" s="142"/>
    </row>
    <row r="139" spans="1:6" s="134" customFormat="1" ht="48.05" customHeight="1">
      <c r="B139" s="135"/>
      <c r="C139" s="177" t="s">
        <v>367</v>
      </c>
      <c r="D139" s="177"/>
      <c r="E139" s="177"/>
      <c r="F139" s="129" t="s">
        <v>368</v>
      </c>
    </row>
    <row r="140" spans="1:6" ht="30.75" customHeight="1">
      <c r="D140" s="176" t="s">
        <v>257</v>
      </c>
      <c r="E140" s="176"/>
    </row>
    <row r="141" spans="1:6" ht="28.55" customHeight="1">
      <c r="D141" s="176" t="s">
        <v>258</v>
      </c>
      <c r="E141" s="176"/>
    </row>
    <row r="142" spans="1:6">
      <c r="D142" s="175" t="s">
        <v>259</v>
      </c>
      <c r="E142" s="175"/>
    </row>
  </sheetData>
  <sheetProtection password="8522" sheet="1" objects="1" scenarios="1"/>
  <mergeCells count="132">
    <mergeCell ref="D10:E10"/>
    <mergeCell ref="D11:E11"/>
    <mergeCell ref="D12:E12"/>
    <mergeCell ref="B13:E13"/>
    <mergeCell ref="C14:E14"/>
    <mergeCell ref="D15:E15"/>
    <mergeCell ref="B4:E4"/>
    <mergeCell ref="C5:E5"/>
    <mergeCell ref="D6:E6"/>
    <mergeCell ref="D7:E7"/>
    <mergeCell ref="D8:E8"/>
    <mergeCell ref="D9:E9"/>
    <mergeCell ref="D23:E23"/>
    <mergeCell ref="B24:E24"/>
    <mergeCell ref="C25:E25"/>
    <mergeCell ref="D26:E26"/>
    <mergeCell ref="D27:E27"/>
    <mergeCell ref="B28:E28"/>
    <mergeCell ref="D16:E16"/>
    <mergeCell ref="D17:E17"/>
    <mergeCell ref="D18:E18"/>
    <mergeCell ref="D19:E19"/>
    <mergeCell ref="B21:E21"/>
    <mergeCell ref="C22:E22"/>
    <mergeCell ref="D36:E36"/>
    <mergeCell ref="D37:E37"/>
    <mergeCell ref="D38:E38"/>
    <mergeCell ref="B39:E39"/>
    <mergeCell ref="C40:E40"/>
    <mergeCell ref="D41:E41"/>
    <mergeCell ref="C29:E29"/>
    <mergeCell ref="D30:E30"/>
    <mergeCell ref="D31:E31"/>
    <mergeCell ref="B33:E33"/>
    <mergeCell ref="C34:E34"/>
    <mergeCell ref="D35:E35"/>
    <mergeCell ref="D48:E48"/>
    <mergeCell ref="B49:E49"/>
    <mergeCell ref="C50:E50"/>
    <mergeCell ref="D51:E51"/>
    <mergeCell ref="D52:E52"/>
    <mergeCell ref="D53:E53"/>
    <mergeCell ref="D42:E42"/>
    <mergeCell ref="D43:E43"/>
    <mergeCell ref="D44:E44"/>
    <mergeCell ref="B45:E45"/>
    <mergeCell ref="C46:E46"/>
    <mergeCell ref="D47:E47"/>
    <mergeCell ref="D61:E61"/>
    <mergeCell ref="D62:E62"/>
    <mergeCell ref="D63:E63"/>
    <mergeCell ref="D64:E64"/>
    <mergeCell ref="D65:E65"/>
    <mergeCell ref="D66:E66"/>
    <mergeCell ref="B55:E55"/>
    <mergeCell ref="C56:E56"/>
    <mergeCell ref="D57:E57"/>
    <mergeCell ref="B58:E58"/>
    <mergeCell ref="C59:E59"/>
    <mergeCell ref="D60:E60"/>
    <mergeCell ref="D73:E73"/>
    <mergeCell ref="D74:E74"/>
    <mergeCell ref="D75:E75"/>
    <mergeCell ref="B76:E76"/>
    <mergeCell ref="C77:E77"/>
    <mergeCell ref="D78:E78"/>
    <mergeCell ref="D67:E67"/>
    <mergeCell ref="D68:E68"/>
    <mergeCell ref="D69:E69"/>
    <mergeCell ref="D70:E70"/>
    <mergeCell ref="B71:E71"/>
    <mergeCell ref="C72:E72"/>
    <mergeCell ref="C86:E86"/>
    <mergeCell ref="D87:E87"/>
    <mergeCell ref="D88:E88"/>
    <mergeCell ref="B89:E89"/>
    <mergeCell ref="C90:E90"/>
    <mergeCell ref="D91:E91"/>
    <mergeCell ref="D79:E79"/>
    <mergeCell ref="B81:E81"/>
    <mergeCell ref="C82:E82"/>
    <mergeCell ref="D83:E83"/>
    <mergeCell ref="D84:E84"/>
    <mergeCell ref="B85:E85"/>
    <mergeCell ref="B98:E98"/>
    <mergeCell ref="C99:E99"/>
    <mergeCell ref="D100:E100"/>
    <mergeCell ref="D101:E101"/>
    <mergeCell ref="B103:E103"/>
    <mergeCell ref="C104:E104"/>
    <mergeCell ref="D92:E92"/>
    <mergeCell ref="B93:E93"/>
    <mergeCell ref="C94:E94"/>
    <mergeCell ref="D95:E95"/>
    <mergeCell ref="D96:E96"/>
    <mergeCell ref="D97:E97"/>
    <mergeCell ref="D111:E111"/>
    <mergeCell ref="D112:E112"/>
    <mergeCell ref="B113:E113"/>
    <mergeCell ref="C114:E114"/>
    <mergeCell ref="D115:E115"/>
    <mergeCell ref="B116:E116"/>
    <mergeCell ref="D105:E105"/>
    <mergeCell ref="D106:E106"/>
    <mergeCell ref="D107:E107"/>
    <mergeCell ref="D108:E108"/>
    <mergeCell ref="D109:E109"/>
    <mergeCell ref="D110:E110"/>
    <mergeCell ref="D124:E124"/>
    <mergeCell ref="D125:E125"/>
    <mergeCell ref="C126:E126"/>
    <mergeCell ref="D127:E127"/>
    <mergeCell ref="D128:E128"/>
    <mergeCell ref="D129:E129"/>
    <mergeCell ref="C117:E117"/>
    <mergeCell ref="D118:E118"/>
    <mergeCell ref="D119:E119"/>
    <mergeCell ref="B121:E121"/>
    <mergeCell ref="C122:E122"/>
    <mergeCell ref="D123:E123"/>
    <mergeCell ref="D137:E137"/>
    <mergeCell ref="B138:E138"/>
    <mergeCell ref="C139:E139"/>
    <mergeCell ref="D140:E140"/>
    <mergeCell ref="D141:E141"/>
    <mergeCell ref="D142:E142"/>
    <mergeCell ref="D130:E130"/>
    <mergeCell ref="C131:E131"/>
    <mergeCell ref="D132:E132"/>
    <mergeCell ref="B134:E134"/>
    <mergeCell ref="C135:E135"/>
    <mergeCell ref="D136:E136"/>
  </mergeCells>
  <pageMargins left="0.70866141732283472" right="0.70866141732283472" top="0.74803149606299213" bottom="0.74803149606299213" header="0.31496062992125984" footer="0.31496062992125984"/>
  <pageSetup paperSize="9" orientation="portrait" r:id="rId1"/>
  <headerFooter>
    <oddFooter>Sayfa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tabSelected="1" zoomScaleNormal="100" workbookViewId="0">
      <selection activeCell="AA55" sqref="AA55"/>
    </sheetView>
  </sheetViews>
  <sheetFormatPr defaultColWidth="9.09765625" defaultRowHeight="12.75"/>
  <cols>
    <col min="1" max="1" width="7.59765625" style="32" customWidth="1"/>
    <col min="2" max="2" width="2.3984375" style="32" customWidth="1"/>
    <col min="3" max="3" width="1" style="32" customWidth="1"/>
    <col min="4" max="4" width="4" style="32" customWidth="1"/>
    <col min="5" max="5" width="11.296875" style="32" customWidth="1"/>
    <col min="6" max="6" width="13.8984375" style="32" customWidth="1"/>
    <col min="7" max="7" width="0.8984375" style="32" customWidth="1"/>
    <col min="8" max="8" width="4.296875" style="32" customWidth="1"/>
    <col min="9" max="9" width="20.8984375" style="32" customWidth="1"/>
    <col min="10" max="10" width="1" style="32" customWidth="1"/>
    <col min="11" max="11" width="0.8984375" style="32" customWidth="1"/>
    <col min="12" max="12" width="0.3984375" style="32" customWidth="1"/>
    <col min="13" max="13" width="1.296875" style="32" customWidth="1"/>
    <col min="14" max="14" width="8.09765625" style="32" customWidth="1"/>
    <col min="15" max="15" width="5.296875" style="32" customWidth="1"/>
    <col min="16" max="16" width="1.296875" style="32" customWidth="1"/>
    <col min="17" max="17" width="11.69921875" style="32" customWidth="1"/>
    <col min="18" max="16384" width="9.09765625" style="32"/>
  </cols>
  <sheetData>
    <row r="1" spans="1:18">
      <c r="A1" s="227" t="s">
        <v>13</v>
      </c>
      <c r="B1" s="227"/>
      <c r="C1" s="227"/>
      <c r="D1" s="227"/>
      <c r="E1" s="227"/>
      <c r="F1" s="227"/>
      <c r="G1" s="227"/>
      <c r="H1" s="227"/>
      <c r="I1" s="227"/>
      <c r="J1" s="227"/>
      <c r="K1" s="227"/>
      <c r="L1" s="227"/>
      <c r="M1" s="227"/>
      <c r="N1" s="227"/>
      <c r="O1" s="227"/>
      <c r="P1" s="227"/>
      <c r="Q1" s="227"/>
    </row>
    <row r="3" spans="1:18" s="33" customFormat="1">
      <c r="A3" s="33" t="s">
        <v>12</v>
      </c>
      <c r="I3" s="34" t="s">
        <v>19</v>
      </c>
      <c r="J3" s="85" t="s">
        <v>1</v>
      </c>
      <c r="K3" s="208" t="s">
        <v>268</v>
      </c>
      <c r="L3" s="207"/>
      <c r="M3" s="207"/>
      <c r="N3" s="207"/>
      <c r="O3" s="207"/>
      <c r="P3" s="207"/>
      <c r="Q3" s="207"/>
    </row>
    <row r="4" spans="1:18" ht="13.3" thickBot="1"/>
    <row r="5" spans="1:18" ht="21.05" customHeight="1">
      <c r="A5" s="211" t="s">
        <v>11</v>
      </c>
      <c r="B5" s="212"/>
      <c r="C5" s="212"/>
      <c r="D5" s="212"/>
      <c r="E5" s="212"/>
      <c r="F5" s="212"/>
      <c r="G5" s="212"/>
      <c r="H5" s="212"/>
      <c r="I5" s="213"/>
      <c r="J5" s="111"/>
      <c r="K5" s="111"/>
      <c r="L5" s="111"/>
      <c r="M5" s="35"/>
      <c r="N5" s="154" t="s">
        <v>14</v>
      </c>
      <c r="O5" s="155"/>
      <c r="P5" s="48" t="s">
        <v>1</v>
      </c>
      <c r="Q5" s="37"/>
      <c r="R5" s="35"/>
    </row>
    <row r="6" spans="1:18" ht="27" customHeight="1">
      <c r="A6" s="214" t="s">
        <v>173</v>
      </c>
      <c r="B6" s="215"/>
      <c r="C6" s="215"/>
      <c r="D6" s="215"/>
      <c r="E6" s="215"/>
      <c r="F6" s="215"/>
      <c r="G6" s="215"/>
      <c r="H6" s="215"/>
      <c r="I6" s="216"/>
      <c r="J6" s="35"/>
      <c r="K6" s="35"/>
      <c r="L6" s="35"/>
      <c r="M6" s="35"/>
      <c r="N6" s="53" t="s">
        <v>15</v>
      </c>
      <c r="O6" s="150"/>
      <c r="P6" s="47" t="s">
        <v>1</v>
      </c>
      <c r="Q6" s="107"/>
      <c r="R6" s="35"/>
    </row>
    <row r="7" spans="1:18" ht="18" customHeight="1">
      <c r="A7" s="214" t="s">
        <v>170</v>
      </c>
      <c r="B7" s="215"/>
      <c r="C7" s="215"/>
      <c r="D7" s="215"/>
      <c r="E7" s="215"/>
      <c r="F7" s="215"/>
      <c r="G7" s="215"/>
      <c r="H7" s="215"/>
      <c r="I7" s="216"/>
      <c r="J7" s="112"/>
      <c r="K7" s="112"/>
      <c r="L7" s="4"/>
      <c r="M7" s="35"/>
      <c r="N7" s="53" t="s">
        <v>9</v>
      </c>
      <c r="O7" s="150"/>
      <c r="P7" s="47" t="s">
        <v>1</v>
      </c>
      <c r="Q7" s="107"/>
      <c r="R7" s="35"/>
    </row>
    <row r="8" spans="1:18" ht="14.95" customHeight="1">
      <c r="A8" s="217" t="s">
        <v>260</v>
      </c>
      <c r="B8" s="218"/>
      <c r="C8" s="218"/>
      <c r="D8" s="218"/>
      <c r="E8" s="218"/>
      <c r="F8" s="218"/>
      <c r="G8" s="218"/>
      <c r="H8" s="218"/>
      <c r="I8" s="219"/>
      <c r="J8" s="112"/>
      <c r="K8" s="112"/>
      <c r="L8" s="110"/>
      <c r="M8" s="35"/>
      <c r="N8" s="156" t="s">
        <v>16</v>
      </c>
      <c r="O8" s="157"/>
      <c r="P8" s="57" t="s">
        <v>1</v>
      </c>
      <c r="Q8" s="164"/>
      <c r="R8" s="35"/>
    </row>
    <row r="9" spans="1:18" ht="14.95" customHeight="1">
      <c r="A9" s="220"/>
      <c r="B9" s="221"/>
      <c r="C9" s="221"/>
      <c r="D9" s="221"/>
      <c r="E9" s="221"/>
      <c r="F9" s="221"/>
      <c r="G9" s="221"/>
      <c r="H9" s="221"/>
      <c r="I9" s="222"/>
      <c r="J9" s="112"/>
      <c r="K9" s="112"/>
      <c r="L9" s="110"/>
      <c r="M9" s="35"/>
      <c r="N9" s="59"/>
      <c r="O9" s="59"/>
      <c r="P9" s="59"/>
      <c r="Q9" s="36"/>
      <c r="R9" s="35"/>
    </row>
    <row r="10" spans="1:18" ht="3.75" customHeight="1" thickBot="1">
      <c r="A10" s="223"/>
      <c r="B10" s="224"/>
      <c r="C10" s="224"/>
      <c r="D10" s="224"/>
      <c r="E10" s="224"/>
      <c r="F10" s="224"/>
      <c r="G10" s="224"/>
      <c r="H10" s="224"/>
      <c r="I10" s="225"/>
      <c r="J10" s="110"/>
      <c r="K10" s="110"/>
      <c r="L10" s="110"/>
      <c r="M10" s="35"/>
      <c r="N10" s="158" t="s">
        <v>18</v>
      </c>
      <c r="O10" s="48"/>
      <c r="P10" s="48"/>
      <c r="Q10" s="37"/>
      <c r="R10" s="35"/>
    </row>
    <row r="11" spans="1:18" ht="14.95" customHeight="1">
      <c r="A11" s="109"/>
      <c r="B11" s="237"/>
      <c r="C11" s="237"/>
      <c r="D11" s="237"/>
      <c r="E11" s="237"/>
      <c r="F11" s="108"/>
      <c r="G11" s="108"/>
      <c r="H11" s="108"/>
      <c r="I11" s="108"/>
      <c r="J11" s="35"/>
      <c r="K11" s="35"/>
      <c r="L11" s="35"/>
      <c r="M11" s="35"/>
      <c r="N11" s="56" t="s">
        <v>17</v>
      </c>
      <c r="O11" s="57"/>
      <c r="P11" s="57" t="s">
        <v>1</v>
      </c>
      <c r="Q11" s="38"/>
    </row>
    <row r="12" spans="1:18" ht="14.95" customHeight="1">
      <c r="A12" s="109"/>
      <c r="B12" s="35"/>
      <c r="C12" s="35"/>
      <c r="D12" s="35"/>
      <c r="E12" s="35"/>
      <c r="F12" s="35"/>
      <c r="G12" s="35"/>
      <c r="H12" s="35"/>
      <c r="I12" s="35"/>
      <c r="J12" s="35"/>
      <c r="K12" s="35"/>
      <c r="L12" s="35"/>
    </row>
    <row r="13" spans="1:18" ht="13.6" customHeight="1">
      <c r="N13" s="226" t="s">
        <v>2</v>
      </c>
      <c r="O13" s="226"/>
      <c r="P13" s="226"/>
      <c r="Q13" s="226"/>
    </row>
    <row r="14" spans="1:18" ht="25.5" customHeight="1">
      <c r="A14" s="88" t="s">
        <v>20</v>
      </c>
      <c r="B14" s="196" t="s">
        <v>21</v>
      </c>
      <c r="C14" s="197"/>
      <c r="D14" s="198"/>
      <c r="E14" s="226" t="s">
        <v>141</v>
      </c>
      <c r="F14" s="226"/>
      <c r="G14" s="226"/>
      <c r="H14" s="226"/>
      <c r="I14" s="226"/>
      <c r="J14" s="226"/>
      <c r="K14" s="226"/>
      <c r="L14" s="226"/>
      <c r="M14" s="226"/>
      <c r="N14" s="209" t="s">
        <v>412</v>
      </c>
      <c r="O14" s="210"/>
      <c r="P14" s="201" t="s">
        <v>411</v>
      </c>
      <c r="Q14" s="201"/>
    </row>
    <row r="15" spans="1:18">
      <c r="A15" s="88"/>
      <c r="B15" s="196"/>
      <c r="C15" s="197"/>
      <c r="D15" s="198"/>
      <c r="E15" s="194"/>
      <c r="F15" s="194"/>
      <c r="G15" s="194"/>
      <c r="H15" s="194"/>
      <c r="I15" s="194"/>
      <c r="J15" s="194"/>
      <c r="K15" s="194"/>
      <c r="L15" s="194"/>
      <c r="M15" s="194"/>
      <c r="N15" s="195"/>
      <c r="O15" s="195"/>
      <c r="P15" s="189">
        <f t="shared" ref="P15" si="0">N15*A15</f>
        <v>0</v>
      </c>
      <c r="Q15" s="189"/>
    </row>
    <row r="16" spans="1:18">
      <c r="A16" s="88"/>
      <c r="B16" s="196"/>
      <c r="C16" s="197"/>
      <c r="D16" s="198"/>
      <c r="E16" s="194"/>
      <c r="F16" s="194"/>
      <c r="G16" s="194"/>
      <c r="H16" s="194"/>
      <c r="I16" s="194"/>
      <c r="J16" s="194"/>
      <c r="K16" s="194"/>
      <c r="L16" s="194"/>
      <c r="M16" s="194"/>
      <c r="N16" s="195"/>
      <c r="O16" s="195"/>
      <c r="P16" s="189">
        <f t="shared" ref="P16:P35" si="1">N16*A16</f>
        <v>0</v>
      </c>
      <c r="Q16" s="189"/>
    </row>
    <row r="17" spans="1:18">
      <c r="A17" s="88"/>
      <c r="B17" s="196"/>
      <c r="C17" s="197"/>
      <c r="D17" s="198"/>
      <c r="E17" s="194"/>
      <c r="F17" s="194"/>
      <c r="G17" s="194"/>
      <c r="H17" s="194"/>
      <c r="I17" s="194"/>
      <c r="J17" s="194"/>
      <c r="K17" s="194"/>
      <c r="L17" s="194"/>
      <c r="M17" s="194"/>
      <c r="N17" s="195"/>
      <c r="O17" s="195"/>
      <c r="P17" s="189">
        <f t="shared" si="1"/>
        <v>0</v>
      </c>
      <c r="Q17" s="189"/>
    </row>
    <row r="18" spans="1:18">
      <c r="A18" s="88"/>
      <c r="B18" s="196"/>
      <c r="C18" s="197"/>
      <c r="D18" s="198"/>
      <c r="E18" s="194"/>
      <c r="F18" s="194"/>
      <c r="G18" s="194"/>
      <c r="H18" s="194"/>
      <c r="I18" s="194"/>
      <c r="J18" s="194"/>
      <c r="K18" s="194"/>
      <c r="L18" s="194"/>
      <c r="M18" s="194"/>
      <c r="N18" s="195"/>
      <c r="O18" s="195"/>
      <c r="P18" s="189">
        <f t="shared" si="1"/>
        <v>0</v>
      </c>
      <c r="Q18" s="189"/>
    </row>
    <row r="19" spans="1:18">
      <c r="A19" s="88"/>
      <c r="B19" s="196"/>
      <c r="C19" s="197"/>
      <c r="D19" s="198"/>
      <c r="E19" s="194"/>
      <c r="F19" s="194"/>
      <c r="G19" s="194"/>
      <c r="H19" s="194"/>
      <c r="I19" s="194"/>
      <c r="J19" s="194"/>
      <c r="K19" s="194"/>
      <c r="L19" s="194"/>
      <c r="M19" s="194"/>
      <c r="N19" s="195"/>
      <c r="O19" s="195"/>
      <c r="P19" s="189">
        <f t="shared" si="1"/>
        <v>0</v>
      </c>
      <c r="Q19" s="189"/>
    </row>
    <row r="20" spans="1:18">
      <c r="A20" s="88"/>
      <c r="B20" s="196"/>
      <c r="C20" s="197"/>
      <c r="D20" s="198"/>
      <c r="E20" s="194"/>
      <c r="F20" s="194"/>
      <c r="G20" s="194"/>
      <c r="H20" s="194"/>
      <c r="I20" s="194"/>
      <c r="J20" s="194"/>
      <c r="K20" s="194"/>
      <c r="L20" s="194"/>
      <c r="M20" s="194"/>
      <c r="N20" s="195"/>
      <c r="O20" s="195"/>
      <c r="P20" s="189">
        <f t="shared" si="1"/>
        <v>0</v>
      </c>
      <c r="Q20" s="189"/>
    </row>
    <row r="21" spans="1:18">
      <c r="A21" s="88"/>
      <c r="B21" s="196"/>
      <c r="C21" s="197"/>
      <c r="D21" s="198"/>
      <c r="E21" s="194"/>
      <c r="F21" s="194"/>
      <c r="G21" s="194"/>
      <c r="H21" s="194"/>
      <c r="I21" s="194"/>
      <c r="J21" s="194"/>
      <c r="K21" s="194"/>
      <c r="L21" s="194"/>
      <c r="M21" s="194"/>
      <c r="N21" s="195"/>
      <c r="O21" s="195"/>
      <c r="P21" s="189">
        <f t="shared" si="1"/>
        <v>0</v>
      </c>
      <c r="Q21" s="189"/>
    </row>
    <row r="22" spans="1:18">
      <c r="A22" s="88"/>
      <c r="B22" s="196"/>
      <c r="C22" s="197"/>
      <c r="D22" s="198"/>
      <c r="E22" s="194"/>
      <c r="F22" s="194"/>
      <c r="G22" s="194"/>
      <c r="H22" s="194"/>
      <c r="I22" s="194"/>
      <c r="J22" s="194"/>
      <c r="K22" s="194"/>
      <c r="L22" s="194"/>
      <c r="M22" s="194"/>
      <c r="N22" s="195"/>
      <c r="O22" s="195"/>
      <c r="P22" s="189">
        <f t="shared" si="1"/>
        <v>0</v>
      </c>
      <c r="Q22" s="189"/>
    </row>
    <row r="23" spans="1:18">
      <c r="A23" s="88"/>
      <c r="B23" s="196"/>
      <c r="C23" s="197"/>
      <c r="D23" s="198"/>
      <c r="E23" s="194"/>
      <c r="F23" s="194"/>
      <c r="G23" s="194"/>
      <c r="H23" s="194"/>
      <c r="I23" s="194"/>
      <c r="J23" s="194"/>
      <c r="K23" s="194"/>
      <c r="L23" s="194"/>
      <c r="M23" s="194"/>
      <c r="N23" s="195"/>
      <c r="O23" s="195"/>
      <c r="P23" s="189">
        <f t="shared" si="1"/>
        <v>0</v>
      </c>
      <c r="Q23" s="189"/>
    </row>
    <row r="24" spans="1:18">
      <c r="A24" s="88"/>
      <c r="B24" s="196"/>
      <c r="C24" s="197"/>
      <c r="D24" s="198"/>
      <c r="E24" s="194"/>
      <c r="F24" s="194"/>
      <c r="G24" s="194"/>
      <c r="H24" s="194"/>
      <c r="I24" s="194"/>
      <c r="J24" s="194"/>
      <c r="K24" s="194"/>
      <c r="L24" s="194"/>
      <c r="M24" s="194"/>
      <c r="N24" s="195"/>
      <c r="O24" s="195"/>
      <c r="P24" s="189">
        <f t="shared" si="1"/>
        <v>0</v>
      </c>
      <c r="Q24" s="189"/>
    </row>
    <row r="25" spans="1:18">
      <c r="A25" s="88"/>
      <c r="B25" s="196"/>
      <c r="C25" s="197"/>
      <c r="D25" s="198"/>
      <c r="E25" s="194"/>
      <c r="F25" s="194"/>
      <c r="G25" s="194"/>
      <c r="H25" s="194"/>
      <c r="I25" s="194"/>
      <c r="J25" s="194"/>
      <c r="K25" s="194"/>
      <c r="L25" s="194"/>
      <c r="M25" s="194"/>
      <c r="N25" s="195"/>
      <c r="O25" s="195"/>
      <c r="P25" s="189">
        <f t="shared" si="1"/>
        <v>0</v>
      </c>
      <c r="Q25" s="189"/>
    </row>
    <row r="26" spans="1:18">
      <c r="A26" s="88"/>
      <c r="B26" s="196"/>
      <c r="C26" s="197"/>
      <c r="D26" s="198"/>
      <c r="E26" s="194"/>
      <c r="F26" s="194"/>
      <c r="G26" s="194"/>
      <c r="H26" s="194"/>
      <c r="I26" s="194"/>
      <c r="J26" s="194"/>
      <c r="K26" s="194"/>
      <c r="L26" s="194"/>
      <c r="M26" s="194"/>
      <c r="N26" s="195"/>
      <c r="O26" s="195"/>
      <c r="P26" s="189">
        <f t="shared" si="1"/>
        <v>0</v>
      </c>
      <c r="Q26" s="189"/>
    </row>
    <row r="27" spans="1:18">
      <c r="A27" s="88"/>
      <c r="B27" s="196"/>
      <c r="C27" s="197"/>
      <c r="D27" s="198"/>
      <c r="E27" s="194"/>
      <c r="F27" s="194"/>
      <c r="G27" s="194"/>
      <c r="H27" s="194"/>
      <c r="I27" s="194"/>
      <c r="J27" s="194"/>
      <c r="K27" s="194"/>
      <c r="L27" s="194"/>
      <c r="M27" s="194"/>
      <c r="N27" s="195"/>
      <c r="O27" s="195"/>
      <c r="P27" s="189">
        <f t="shared" si="1"/>
        <v>0</v>
      </c>
      <c r="Q27" s="189"/>
    </row>
    <row r="28" spans="1:18">
      <c r="A28" s="88"/>
      <c r="B28" s="196"/>
      <c r="C28" s="197"/>
      <c r="D28" s="198"/>
      <c r="E28" s="194"/>
      <c r="F28" s="194"/>
      <c r="G28" s="194"/>
      <c r="H28" s="194"/>
      <c r="I28" s="194"/>
      <c r="J28" s="194"/>
      <c r="K28" s="194"/>
      <c r="L28" s="194"/>
      <c r="M28" s="194"/>
      <c r="N28" s="195"/>
      <c r="O28" s="195"/>
      <c r="P28" s="189">
        <f t="shared" si="1"/>
        <v>0</v>
      </c>
      <c r="Q28" s="189"/>
    </row>
    <row r="29" spans="1:18">
      <c r="A29" s="88"/>
      <c r="B29" s="196"/>
      <c r="C29" s="197"/>
      <c r="D29" s="198"/>
      <c r="E29" s="194"/>
      <c r="F29" s="194"/>
      <c r="G29" s="194"/>
      <c r="H29" s="194"/>
      <c r="I29" s="194"/>
      <c r="J29" s="194"/>
      <c r="K29" s="194"/>
      <c r="L29" s="194"/>
      <c r="M29" s="194"/>
      <c r="N29" s="195"/>
      <c r="O29" s="195"/>
      <c r="P29" s="189">
        <f t="shared" si="1"/>
        <v>0</v>
      </c>
      <c r="Q29" s="189"/>
    </row>
    <row r="30" spans="1:18">
      <c r="A30" s="88"/>
      <c r="B30" s="196"/>
      <c r="C30" s="197"/>
      <c r="D30" s="198"/>
      <c r="E30" s="194"/>
      <c r="F30" s="194"/>
      <c r="G30" s="194"/>
      <c r="H30" s="194"/>
      <c r="I30" s="194"/>
      <c r="J30" s="194"/>
      <c r="K30" s="194"/>
      <c r="L30" s="194"/>
      <c r="M30" s="194"/>
      <c r="N30" s="195"/>
      <c r="O30" s="195"/>
      <c r="P30" s="189">
        <f t="shared" si="1"/>
        <v>0</v>
      </c>
      <c r="Q30" s="189"/>
    </row>
    <row r="31" spans="1:18">
      <c r="A31" s="88"/>
      <c r="B31" s="196"/>
      <c r="C31" s="197"/>
      <c r="D31" s="198"/>
      <c r="E31" s="194"/>
      <c r="F31" s="194"/>
      <c r="G31" s="194"/>
      <c r="H31" s="194"/>
      <c r="I31" s="194"/>
      <c r="J31" s="194"/>
      <c r="K31" s="194"/>
      <c r="L31" s="194"/>
      <c r="M31" s="194"/>
      <c r="N31" s="195"/>
      <c r="O31" s="195"/>
      <c r="P31" s="189">
        <f t="shared" si="1"/>
        <v>0</v>
      </c>
      <c r="Q31" s="189"/>
      <c r="R31" s="152"/>
    </row>
    <row r="32" spans="1:18">
      <c r="A32" s="88"/>
      <c r="B32" s="196"/>
      <c r="C32" s="197"/>
      <c r="D32" s="198"/>
      <c r="E32" s="194"/>
      <c r="F32" s="194"/>
      <c r="G32" s="194"/>
      <c r="H32" s="194"/>
      <c r="I32" s="194"/>
      <c r="J32" s="194"/>
      <c r="K32" s="194"/>
      <c r="L32" s="194"/>
      <c r="M32" s="194"/>
      <c r="N32" s="195"/>
      <c r="O32" s="195"/>
      <c r="P32" s="189">
        <f t="shared" si="1"/>
        <v>0</v>
      </c>
      <c r="Q32" s="189"/>
    </row>
    <row r="33" spans="1:17">
      <c r="A33" s="88"/>
      <c r="B33" s="196"/>
      <c r="C33" s="197"/>
      <c r="D33" s="198"/>
      <c r="E33" s="194"/>
      <c r="F33" s="194"/>
      <c r="G33" s="194"/>
      <c r="H33" s="194"/>
      <c r="I33" s="194"/>
      <c r="J33" s="194"/>
      <c r="K33" s="194"/>
      <c r="L33" s="194"/>
      <c r="M33" s="194"/>
      <c r="N33" s="195"/>
      <c r="O33" s="195"/>
      <c r="P33" s="189">
        <f t="shared" si="1"/>
        <v>0</v>
      </c>
      <c r="Q33" s="189"/>
    </row>
    <row r="34" spans="1:17">
      <c r="A34" s="88"/>
      <c r="B34" s="196"/>
      <c r="C34" s="197"/>
      <c r="D34" s="198"/>
      <c r="E34" s="194"/>
      <c r="F34" s="194"/>
      <c r="G34" s="194"/>
      <c r="H34" s="194"/>
      <c r="I34" s="194"/>
      <c r="J34" s="194"/>
      <c r="K34" s="194"/>
      <c r="L34" s="194"/>
      <c r="M34" s="194"/>
      <c r="N34" s="195"/>
      <c r="O34" s="195"/>
      <c r="P34" s="189">
        <f t="shared" si="1"/>
        <v>0</v>
      </c>
      <c r="Q34" s="189"/>
    </row>
    <row r="35" spans="1:17">
      <c r="A35" s="88"/>
      <c r="B35" s="196"/>
      <c r="C35" s="197"/>
      <c r="D35" s="198"/>
      <c r="E35" s="194"/>
      <c r="F35" s="194"/>
      <c r="G35" s="194"/>
      <c r="H35" s="194"/>
      <c r="I35" s="194"/>
      <c r="J35" s="194"/>
      <c r="K35" s="194"/>
      <c r="L35" s="194"/>
      <c r="M35" s="194"/>
      <c r="N35" s="195"/>
      <c r="O35" s="195"/>
      <c r="P35" s="189">
        <f t="shared" si="1"/>
        <v>0</v>
      </c>
      <c r="Q35" s="189"/>
    </row>
    <row r="36" spans="1:17" ht="12.75" customHeight="1">
      <c r="A36" s="88"/>
      <c r="B36" s="196"/>
      <c r="C36" s="197"/>
      <c r="D36" s="198"/>
      <c r="E36" s="228" t="s">
        <v>270</v>
      </c>
      <c r="F36" s="229"/>
      <c r="G36" s="229"/>
      <c r="H36" s="229"/>
      <c r="I36" s="229"/>
      <c r="J36" s="229"/>
      <c r="K36" s="229"/>
      <c r="L36" s="229"/>
      <c r="M36" s="230"/>
      <c r="N36" s="201" t="s">
        <v>3</v>
      </c>
      <c r="O36" s="201"/>
      <c r="P36" s="189">
        <f>SUM(P15:Q35)</f>
        <v>0</v>
      </c>
      <c r="Q36" s="189"/>
    </row>
    <row r="37" spans="1:17" ht="12.75" customHeight="1">
      <c r="A37" s="88"/>
      <c r="B37" s="196"/>
      <c r="C37" s="197"/>
      <c r="D37" s="198"/>
      <c r="E37" s="231"/>
      <c r="F37" s="232"/>
      <c r="G37" s="232"/>
      <c r="H37" s="232"/>
      <c r="I37" s="232"/>
      <c r="J37" s="232"/>
      <c r="K37" s="232"/>
      <c r="L37" s="232"/>
      <c r="M37" s="233"/>
      <c r="N37" s="161" t="s">
        <v>410</v>
      </c>
      <c r="O37" s="159" t="s">
        <v>409</v>
      </c>
      <c r="P37" s="189">
        <f>IF(O37="Seçiniz",0,IF(O37&lt;&gt;"Seçiniz",P36*O37))</f>
        <v>0</v>
      </c>
      <c r="Q37" s="189"/>
    </row>
    <row r="38" spans="1:17" ht="12.75" customHeight="1">
      <c r="A38" s="88"/>
      <c r="B38" s="196"/>
      <c r="C38" s="197"/>
      <c r="D38" s="198"/>
      <c r="E38" s="231"/>
      <c r="F38" s="232"/>
      <c r="G38" s="232"/>
      <c r="H38" s="232"/>
      <c r="I38" s="232"/>
      <c r="J38" s="232"/>
      <c r="K38" s="232"/>
      <c r="L38" s="232"/>
      <c r="M38" s="233"/>
      <c r="N38" s="201" t="s">
        <v>32</v>
      </c>
      <c r="O38" s="201"/>
      <c r="P38" s="202">
        <f>IF(O37="Seçiniz",0,IF(O37&lt;&gt;"Seçiniz",P36+P37))</f>
        <v>0</v>
      </c>
      <c r="Q38" s="203"/>
    </row>
    <row r="39" spans="1:17" ht="12.75" customHeight="1">
      <c r="A39" s="88"/>
      <c r="B39" s="196"/>
      <c r="C39" s="197"/>
      <c r="D39" s="198"/>
      <c r="E39" s="234"/>
      <c r="F39" s="235"/>
      <c r="G39" s="235"/>
      <c r="H39" s="235"/>
      <c r="I39" s="235"/>
      <c r="J39" s="235"/>
      <c r="K39" s="235"/>
      <c r="L39" s="235"/>
      <c r="M39" s="236"/>
      <c r="N39" s="201"/>
      <c r="O39" s="201"/>
      <c r="P39" s="204"/>
      <c r="Q39" s="205"/>
    </row>
    <row r="40" spans="1:17" ht="14.95" customHeight="1">
      <c r="I40" s="46" t="s">
        <v>28</v>
      </c>
      <c r="J40" s="47"/>
      <c r="K40" s="47"/>
      <c r="L40" s="47"/>
      <c r="M40" s="47"/>
      <c r="N40" s="48"/>
      <c r="O40" s="48"/>
      <c r="P40" s="48"/>
      <c r="Q40" s="49"/>
    </row>
    <row r="41" spans="1:17" ht="12.75" customHeight="1">
      <c r="A41" s="60" t="s">
        <v>24</v>
      </c>
      <c r="B41" s="59"/>
      <c r="C41" s="59"/>
      <c r="I41" s="46"/>
      <c r="J41" s="47"/>
      <c r="K41" s="47"/>
      <c r="L41" s="47"/>
      <c r="M41" s="47"/>
      <c r="N41" s="47"/>
      <c r="O41" s="47"/>
      <c r="P41" s="47"/>
      <c r="Q41" s="50"/>
    </row>
    <row r="42" spans="1:17" ht="12.75" customHeight="1">
      <c r="A42" s="59" t="s">
        <v>4</v>
      </c>
      <c r="B42" s="59"/>
      <c r="C42" s="59" t="s">
        <v>1</v>
      </c>
      <c r="D42" s="207"/>
      <c r="E42" s="207"/>
      <c r="F42" s="207"/>
      <c r="G42" s="207"/>
      <c r="I42" s="51" t="s">
        <v>0</v>
      </c>
      <c r="J42" s="47" t="s">
        <v>1</v>
      </c>
      <c r="K42" s="190"/>
      <c r="L42" s="190"/>
      <c r="M42" s="190"/>
      <c r="N42" s="190"/>
      <c r="O42" s="190"/>
      <c r="P42" s="190"/>
      <c r="Q42" s="191"/>
    </row>
    <row r="43" spans="1:17" ht="12.75" customHeight="1">
      <c r="A43" s="61" t="s">
        <v>7</v>
      </c>
      <c r="B43" s="59"/>
      <c r="C43" s="61" t="s">
        <v>1</v>
      </c>
      <c r="D43" s="207"/>
      <c r="E43" s="207"/>
      <c r="F43" s="207"/>
      <c r="G43" s="207"/>
      <c r="H43" s="39"/>
      <c r="I43" s="51" t="s">
        <v>30</v>
      </c>
      <c r="J43" s="150" t="s">
        <v>1</v>
      </c>
      <c r="K43" s="190"/>
      <c r="L43" s="190"/>
      <c r="M43" s="190"/>
      <c r="N43" s="190"/>
      <c r="O43" s="190"/>
      <c r="P43" s="190"/>
      <c r="Q43" s="191"/>
    </row>
    <row r="44" spans="1:17" ht="12.75" customHeight="1">
      <c r="A44" s="59"/>
      <c r="B44" s="59"/>
      <c r="C44" s="59"/>
      <c r="F44" s="39"/>
      <c r="G44" s="39"/>
      <c r="H44" s="39"/>
      <c r="I44" s="53" t="s">
        <v>31</v>
      </c>
      <c r="J44" s="150" t="s">
        <v>1</v>
      </c>
      <c r="K44" s="190"/>
      <c r="L44" s="190"/>
      <c r="M44" s="190"/>
      <c r="N44" s="190"/>
      <c r="O44" s="190"/>
      <c r="P44" s="190"/>
      <c r="Q44" s="191"/>
    </row>
    <row r="45" spans="1:17" ht="12.75" customHeight="1">
      <c r="A45" s="62" t="s">
        <v>6</v>
      </c>
      <c r="B45" s="61"/>
      <c r="C45" s="61"/>
      <c r="D45" s="39"/>
      <c r="E45" s="39"/>
      <c r="F45" s="41"/>
      <c r="G45" s="41"/>
      <c r="H45" s="41"/>
      <c r="I45" s="51"/>
      <c r="J45" s="47"/>
      <c r="K45" s="47"/>
      <c r="L45" s="54"/>
      <c r="M45" s="54"/>
      <c r="N45" s="52"/>
      <c r="O45" s="52"/>
      <c r="P45" s="47"/>
      <c r="Q45" s="50"/>
    </row>
    <row r="46" spans="1:17" ht="12.75" customHeight="1">
      <c r="A46" s="61" t="s">
        <v>4</v>
      </c>
      <c r="B46" s="61"/>
      <c r="C46" s="61" t="s">
        <v>1</v>
      </c>
      <c r="D46" s="206"/>
      <c r="E46" s="206"/>
      <c r="F46" s="206"/>
      <c r="G46" s="206"/>
      <c r="H46" s="42"/>
      <c r="I46" s="55" t="s">
        <v>27</v>
      </c>
      <c r="J46" s="150"/>
      <c r="K46" s="47"/>
      <c r="L46" s="54"/>
      <c r="M46" s="54"/>
      <c r="N46" s="52"/>
      <c r="O46" s="52"/>
      <c r="P46" s="47"/>
      <c r="Q46" s="50"/>
    </row>
    <row r="47" spans="1:17" ht="12.75" customHeight="1">
      <c r="A47" s="61" t="s">
        <v>7</v>
      </c>
      <c r="B47" s="61"/>
      <c r="C47" s="61" t="s">
        <v>1</v>
      </c>
      <c r="D47" s="206"/>
      <c r="E47" s="206"/>
      <c r="F47" s="206"/>
      <c r="G47" s="206"/>
      <c r="H47" s="39"/>
      <c r="I47" s="53" t="s">
        <v>0</v>
      </c>
      <c r="J47" s="150" t="s">
        <v>1</v>
      </c>
      <c r="K47" s="190"/>
      <c r="L47" s="190"/>
      <c r="M47" s="190"/>
      <c r="N47" s="190"/>
      <c r="O47" s="190"/>
      <c r="P47" s="190"/>
      <c r="Q47" s="191"/>
    </row>
    <row r="48" spans="1:17" ht="12.75" customHeight="1">
      <c r="A48" s="61" t="s">
        <v>5</v>
      </c>
      <c r="B48" s="61"/>
      <c r="C48" s="61" t="s">
        <v>1</v>
      </c>
      <c r="D48" s="206" t="s">
        <v>22</v>
      </c>
      <c r="E48" s="206"/>
      <c r="F48" s="206"/>
      <c r="G48" s="206"/>
      <c r="H48" s="39"/>
      <c r="I48" s="51"/>
      <c r="J48" s="47"/>
      <c r="K48" s="47"/>
      <c r="L48" s="54"/>
      <c r="M48" s="54"/>
      <c r="N48" s="52"/>
      <c r="O48" s="52"/>
      <c r="P48" s="47"/>
      <c r="Q48" s="50"/>
    </row>
    <row r="49" spans="1:18" ht="12.75" customHeight="1">
      <c r="A49" s="61"/>
      <c r="B49" s="61"/>
      <c r="C49" s="61"/>
      <c r="D49" s="41"/>
      <c r="E49" s="39"/>
      <c r="F49" s="39"/>
      <c r="G49" s="39"/>
      <c r="H49" s="39"/>
      <c r="I49" s="51" t="s">
        <v>145</v>
      </c>
      <c r="J49" s="47" t="s">
        <v>1</v>
      </c>
      <c r="K49" s="190"/>
      <c r="L49" s="190"/>
      <c r="M49" s="190"/>
      <c r="N49" s="190"/>
      <c r="O49" s="190"/>
      <c r="P49" s="190"/>
      <c r="Q49" s="191"/>
    </row>
    <row r="50" spans="1:18" ht="12.75" customHeight="1">
      <c r="A50" s="64" t="s">
        <v>29</v>
      </c>
      <c r="B50" s="61"/>
      <c r="C50" s="61"/>
      <c r="D50" s="41"/>
      <c r="E50" s="39"/>
      <c r="F50" s="39"/>
      <c r="G50" s="39"/>
      <c r="H50" s="39"/>
      <c r="I50" s="51"/>
      <c r="J50" s="47"/>
      <c r="K50" s="47"/>
      <c r="L50" s="47"/>
      <c r="M50" s="47"/>
      <c r="N50" s="47"/>
      <c r="O50" s="52"/>
      <c r="P50" s="47"/>
      <c r="Q50" s="50"/>
    </row>
    <row r="51" spans="1:18" ht="12.75" customHeight="1">
      <c r="A51" s="61" t="s">
        <v>4</v>
      </c>
      <c r="B51" s="61"/>
      <c r="C51" s="61" t="s">
        <v>1</v>
      </c>
      <c r="D51" s="206"/>
      <c r="E51" s="206"/>
      <c r="F51" s="206"/>
      <c r="G51" s="206"/>
      <c r="H51" s="43"/>
      <c r="I51" s="53" t="s">
        <v>8</v>
      </c>
      <c r="J51" s="150" t="s">
        <v>1</v>
      </c>
      <c r="K51" s="190"/>
      <c r="L51" s="190"/>
      <c r="M51" s="190"/>
      <c r="N51" s="190"/>
      <c r="O51" s="190"/>
      <c r="P51" s="190"/>
      <c r="Q51" s="191"/>
      <c r="R51" s="41"/>
    </row>
    <row r="52" spans="1:18" ht="12.75" customHeight="1">
      <c r="A52" s="61" t="s">
        <v>7</v>
      </c>
      <c r="B52" s="61"/>
      <c r="C52" s="61" t="s">
        <v>1</v>
      </c>
      <c r="D52" s="206"/>
      <c r="E52" s="206"/>
      <c r="F52" s="206"/>
      <c r="G52" s="206"/>
      <c r="H52" s="43"/>
      <c r="I52" s="51"/>
      <c r="J52" s="47"/>
      <c r="K52" s="47"/>
      <c r="L52" s="47"/>
      <c r="M52" s="47"/>
      <c r="N52" s="47"/>
      <c r="O52" s="54"/>
      <c r="P52" s="54"/>
      <c r="Q52" s="50"/>
      <c r="R52" s="44"/>
    </row>
    <row r="53" spans="1:18" ht="12.75" customHeight="1">
      <c r="A53" s="61" t="s">
        <v>5</v>
      </c>
      <c r="B53" s="61"/>
      <c r="C53" s="61" t="s">
        <v>1</v>
      </c>
      <c r="D53" s="206" t="s">
        <v>22</v>
      </c>
      <c r="E53" s="206"/>
      <c r="F53" s="206"/>
      <c r="G53" s="206"/>
      <c r="H53" s="41"/>
      <c r="I53" s="51" t="s">
        <v>33</v>
      </c>
      <c r="J53" s="47" t="s">
        <v>1</v>
      </c>
      <c r="K53" s="190"/>
      <c r="L53" s="190"/>
      <c r="M53" s="190"/>
      <c r="N53" s="190"/>
      <c r="O53" s="190"/>
      <c r="P53" s="190"/>
      <c r="Q53" s="191"/>
      <c r="R53" s="41"/>
    </row>
    <row r="54" spans="1:18" ht="12.75" customHeight="1">
      <c r="A54" s="61"/>
      <c r="B54" s="61"/>
      <c r="C54" s="61"/>
      <c r="D54" s="41"/>
      <c r="E54" s="41"/>
      <c r="I54" s="53"/>
      <c r="J54" s="150"/>
      <c r="K54" s="52"/>
      <c r="L54" s="52"/>
      <c r="M54" s="52"/>
      <c r="N54" s="54"/>
      <c r="O54" s="54"/>
      <c r="P54" s="54"/>
      <c r="Q54" s="50"/>
    </row>
    <row r="55" spans="1:18" ht="12.75" customHeight="1">
      <c r="A55" s="64" t="s">
        <v>23</v>
      </c>
      <c r="B55" s="61"/>
      <c r="C55" s="61"/>
      <c r="D55" s="41"/>
      <c r="E55" s="39"/>
      <c r="I55" s="55" t="s">
        <v>26</v>
      </c>
      <c r="J55" s="47"/>
      <c r="K55" s="47"/>
      <c r="L55" s="47"/>
      <c r="M55" s="47"/>
      <c r="N55" s="47"/>
      <c r="O55" s="47"/>
      <c r="P55" s="47"/>
      <c r="Q55" s="50"/>
    </row>
    <row r="56" spans="1:18" ht="12.75" customHeight="1">
      <c r="A56" s="61" t="s">
        <v>4</v>
      </c>
      <c r="B56" s="61"/>
      <c r="C56" s="61" t="s">
        <v>1</v>
      </c>
      <c r="D56" s="206"/>
      <c r="E56" s="206"/>
      <c r="F56" s="206"/>
      <c r="G56" s="206"/>
      <c r="I56" s="53" t="s">
        <v>4</v>
      </c>
      <c r="J56" s="150" t="s">
        <v>1</v>
      </c>
      <c r="K56" s="192" t="s">
        <v>427</v>
      </c>
      <c r="L56" s="192"/>
      <c r="M56" s="192"/>
      <c r="N56" s="192"/>
      <c r="O56" s="192"/>
      <c r="P56" s="192"/>
      <c r="Q56" s="193"/>
    </row>
    <row r="57" spans="1:18" ht="12.75" customHeight="1">
      <c r="A57" s="61" t="s">
        <v>7</v>
      </c>
      <c r="B57" s="61"/>
      <c r="C57" s="61" t="s">
        <v>1</v>
      </c>
      <c r="D57" s="206"/>
      <c r="E57" s="206"/>
      <c r="F57" s="206"/>
      <c r="G57" s="206"/>
      <c r="I57" s="53" t="s">
        <v>7</v>
      </c>
      <c r="J57" s="150" t="s">
        <v>1</v>
      </c>
      <c r="K57" s="192" t="s">
        <v>428</v>
      </c>
      <c r="L57" s="192"/>
      <c r="M57" s="192"/>
      <c r="N57" s="192"/>
      <c r="O57" s="192"/>
      <c r="P57" s="192"/>
      <c r="Q57" s="193"/>
    </row>
    <row r="58" spans="1:18" ht="12.75" customHeight="1">
      <c r="A58" s="61" t="s">
        <v>5</v>
      </c>
      <c r="B58" s="61"/>
      <c r="C58" s="61" t="s">
        <v>1</v>
      </c>
      <c r="D58" s="206" t="s">
        <v>22</v>
      </c>
      <c r="E58" s="206"/>
      <c r="F58" s="206"/>
      <c r="G58" s="206"/>
      <c r="I58" s="53" t="s">
        <v>25</v>
      </c>
      <c r="J58" s="150" t="s">
        <v>1</v>
      </c>
      <c r="K58" s="199" t="s">
        <v>35</v>
      </c>
      <c r="L58" s="199"/>
      <c r="M58" s="199"/>
      <c r="N58" s="199"/>
      <c r="O58" s="199"/>
      <c r="P58" s="199"/>
      <c r="Q58" s="200"/>
    </row>
    <row r="59" spans="1:18" ht="12.75" customHeight="1">
      <c r="I59" s="51"/>
      <c r="J59" s="47"/>
      <c r="K59" s="47"/>
      <c r="L59" s="47"/>
      <c r="M59" s="47"/>
      <c r="N59" s="54"/>
      <c r="O59" s="47"/>
      <c r="P59" s="47"/>
      <c r="Q59" s="50"/>
    </row>
    <row r="60" spans="1:18" ht="12.75" customHeight="1">
      <c r="A60" s="45" t="s">
        <v>34</v>
      </c>
      <c r="I60" s="56"/>
      <c r="J60" s="57"/>
      <c r="K60" s="57"/>
      <c r="L60" s="57"/>
      <c r="M60" s="57"/>
      <c r="N60" s="57"/>
      <c r="O60" s="57"/>
      <c r="P60" s="57"/>
      <c r="Q60" s="58"/>
    </row>
  </sheetData>
  <sheetProtection password="8522" sheet="1" objects="1" scenarios="1"/>
  <dataConsolidate/>
  <mergeCells count="127">
    <mergeCell ref="B35:D35"/>
    <mergeCell ref="B38:D38"/>
    <mergeCell ref="B39:D39"/>
    <mergeCell ref="N36:O36"/>
    <mergeCell ref="B22:D22"/>
    <mergeCell ref="B14:D14"/>
    <mergeCell ref="B15:D15"/>
    <mergeCell ref="B16:D16"/>
    <mergeCell ref="B17:D17"/>
    <mergeCell ref="B18:D18"/>
    <mergeCell ref="N35:O35"/>
    <mergeCell ref="B26:D26"/>
    <mergeCell ref="E17:M17"/>
    <mergeCell ref="E18:M18"/>
    <mergeCell ref="N17:O17"/>
    <mergeCell ref="N18:O18"/>
    <mergeCell ref="B21:D21"/>
    <mergeCell ref="E24:M24"/>
    <mergeCell ref="N24:O24"/>
    <mergeCell ref="E27:M27"/>
    <mergeCell ref="N27:O27"/>
    <mergeCell ref="E28:M28"/>
    <mergeCell ref="A1:Q1"/>
    <mergeCell ref="P36:Q36"/>
    <mergeCell ref="B31:D31"/>
    <mergeCell ref="B32:D32"/>
    <mergeCell ref="B33:D33"/>
    <mergeCell ref="P37:Q37"/>
    <mergeCell ref="B36:D36"/>
    <mergeCell ref="B27:D27"/>
    <mergeCell ref="P34:Q34"/>
    <mergeCell ref="P35:Q35"/>
    <mergeCell ref="B28:D28"/>
    <mergeCell ref="B29:D29"/>
    <mergeCell ref="B30:D30"/>
    <mergeCell ref="P31:Q31"/>
    <mergeCell ref="N30:O30"/>
    <mergeCell ref="N31:O31"/>
    <mergeCell ref="N32:O32"/>
    <mergeCell ref="N33:O33"/>
    <mergeCell ref="B37:D37"/>
    <mergeCell ref="B34:D34"/>
    <mergeCell ref="E35:M35"/>
    <mergeCell ref="E36:M39"/>
    <mergeCell ref="N34:O34"/>
    <mergeCell ref="B11:E11"/>
    <mergeCell ref="K3:Q3"/>
    <mergeCell ref="B23:D23"/>
    <mergeCell ref="E23:M23"/>
    <mergeCell ref="N23:O23"/>
    <mergeCell ref="P23:Q23"/>
    <mergeCell ref="B19:D19"/>
    <mergeCell ref="E19:M19"/>
    <mergeCell ref="N14:O14"/>
    <mergeCell ref="A5:I5"/>
    <mergeCell ref="A6:I6"/>
    <mergeCell ref="E15:M15"/>
    <mergeCell ref="P15:Q15"/>
    <mergeCell ref="E16:M16"/>
    <mergeCell ref="P16:Q16"/>
    <mergeCell ref="A8:I10"/>
    <mergeCell ref="A7:I7"/>
    <mergeCell ref="N19:O19"/>
    <mergeCell ref="P17:Q17"/>
    <mergeCell ref="P18:Q18"/>
    <mergeCell ref="N13:Q13"/>
    <mergeCell ref="E14:M14"/>
    <mergeCell ref="P14:Q14"/>
    <mergeCell ref="N15:O15"/>
    <mergeCell ref="N16:O16"/>
    <mergeCell ref="P28:Q28"/>
    <mergeCell ref="N28:O28"/>
    <mergeCell ref="E22:M22"/>
    <mergeCell ref="N22:O22"/>
    <mergeCell ref="P22:Q22"/>
    <mergeCell ref="E21:M21"/>
    <mergeCell ref="N21:O21"/>
    <mergeCell ref="P21:Q21"/>
    <mergeCell ref="E26:M26"/>
    <mergeCell ref="P26:Q26"/>
    <mergeCell ref="N26:O26"/>
    <mergeCell ref="P24:Q24"/>
    <mergeCell ref="K58:Q58"/>
    <mergeCell ref="N38:O39"/>
    <mergeCell ref="P38:Q39"/>
    <mergeCell ref="D53:G53"/>
    <mergeCell ref="D56:G56"/>
    <mergeCell ref="D57:G57"/>
    <mergeCell ref="D58:G58"/>
    <mergeCell ref="K47:Q47"/>
    <mergeCell ref="K49:Q49"/>
    <mergeCell ref="K51:Q51"/>
    <mergeCell ref="K57:Q57"/>
    <mergeCell ref="D46:G46"/>
    <mergeCell ref="D48:G48"/>
    <mergeCell ref="D47:G47"/>
    <mergeCell ref="D51:G51"/>
    <mergeCell ref="D52:G52"/>
    <mergeCell ref="K42:Q42"/>
    <mergeCell ref="D42:G42"/>
    <mergeCell ref="K43:Q43"/>
    <mergeCell ref="K44:Q44"/>
    <mergeCell ref="D43:G43"/>
    <mergeCell ref="P19:Q19"/>
    <mergeCell ref="K53:Q53"/>
    <mergeCell ref="K56:Q56"/>
    <mergeCell ref="E20:M20"/>
    <mergeCell ref="N20:O20"/>
    <mergeCell ref="P20:Q20"/>
    <mergeCell ref="P27:Q27"/>
    <mergeCell ref="B25:D25"/>
    <mergeCell ref="E25:M25"/>
    <mergeCell ref="N25:O25"/>
    <mergeCell ref="P25:Q25"/>
    <mergeCell ref="E29:M29"/>
    <mergeCell ref="P29:Q29"/>
    <mergeCell ref="N29:O29"/>
    <mergeCell ref="P32:Q32"/>
    <mergeCell ref="P33:Q33"/>
    <mergeCell ref="E30:M30"/>
    <mergeCell ref="P30:Q30"/>
    <mergeCell ref="E31:M31"/>
    <mergeCell ref="E32:M32"/>
    <mergeCell ref="E33:M33"/>
    <mergeCell ref="E34:M34"/>
    <mergeCell ref="B20:D20"/>
    <mergeCell ref="B24:D24"/>
  </mergeCells>
  <pageMargins left="0.31496062992125984" right="0.11811023622047245" top="0.35433070866141736" bottom="0.15748031496062992" header="0.31496062992125984" footer="0.31496062992125984"/>
  <pageSetup paperSize="9" orientation="portrait" r:id="rId1"/>
  <ignoredErrors>
    <ignoredError sqref="P37" unlockedFormula="1"/>
  </ignoredErrors>
  <extLst>
    <ext xmlns:x14="http://schemas.microsoft.com/office/spreadsheetml/2009/9/main" uri="{CCE6A557-97BC-4b89-ADB6-D9C93CAAB3DF}">
      <x14:dataValidations xmlns:xm="http://schemas.microsoft.com/office/excel/2006/main" count="9">
        <x14:dataValidation type="list" allowBlank="1" showInputMessage="1" showErrorMessage="1" promptTitle="Lütfen Birim Seçiniz" prompt="Lütfen Birim Seçiniz">
          <x14:formula1>
            <xm:f>birimler!$A$1:$A$92</xm:f>
          </x14:formula1>
          <xm:sqref>A6:I6</xm:sqref>
        </x14:dataValidation>
        <x14:dataValidation type="list" allowBlank="1" showInputMessage="1" showErrorMessage="1" promptTitle="Lütfen Bütçe Kaynağını Seçiniz" prompt="Lütfen Bütçe Kaynağını Seçiniz">
          <x14:formula1>
            <xm:f>butcekaynak!$A$1:$A$11</xm:f>
          </x14:formula1>
          <xm:sqref>A7:I7</xm:sqref>
        </x14:dataValidation>
        <x14:dataValidation type="list" allowBlank="1" showInputMessage="1" showErrorMessage="1" promptTitle="Lütfen Faaliyet Seçiniz" prompt="Lütfen Faaliyet Seçiniz">
          <x14:formula1>
            <xm:f>faaliyet!$A$2:$A$101</xm:f>
          </x14:formula1>
          <xm:sqref>A8:I10</xm:sqref>
        </x14:dataValidation>
        <x14:dataValidation type="list" allowBlank="1" showInputMessage="1" showErrorMessage="1" promptTitle="KDV Oranı Seçiniz" prompt="KDV Oranı Seçiniz">
          <x14:formula1>
            <xm:f>'KDV Oranları'!$A$3:$A$14</xm:f>
          </x14:formula1>
          <xm:sqref>O37</xm:sqref>
        </x14:dataValidation>
        <x14:dataValidation type="list" allowBlank="1" showInputMessage="1" showErrorMessage="1" promptTitle="Lütfen Bütçe Kaynağını Seçiniz" prompt="Lütfen Bütçe Kaynağını Seçiniz">
          <x14:formula1>
            <xm:f>butcekaynak!$A$1:$A$14</xm:f>
          </x14:formula1>
          <xm:sqref>A7:I7</xm:sqref>
        </x14:dataValidation>
        <x14:dataValidation type="list" allowBlank="1" showInputMessage="1" showErrorMessage="1" promptTitle="Lütfen Faaliyet Seçiniz" prompt="Lütfen Faaliyet Seçiniz">
          <x14:formula1>
            <xm:f>faaliyet!$A$2:$A$103</xm:f>
          </x14:formula1>
          <xm:sqref>A8:I10</xm:sqref>
        </x14:dataValidation>
        <x14:dataValidation type="list" allowBlank="1" showInputMessage="1" showErrorMessage="1" promptTitle="Lütfen Birim Seçiniz" prompt="Lütfen Birim Seçiniz">
          <x14:formula1>
            <xm:f>birimler!$A$1:$A$118</xm:f>
          </x14:formula1>
          <xm:sqref>A6:I6</xm:sqref>
        </x14:dataValidation>
        <x14:dataValidation type="list" allowBlank="1" showInputMessage="1" showErrorMessage="1" promptTitle="Lütfen Birimi Seçiniz" prompt="Lütfen Birimi Seçiniz">
          <x14:formula1>
            <xm:f>birimler!$A$1:$A$118</xm:f>
          </x14:formula1>
          <xm:sqref>A6:I6</xm:sqref>
        </x14:dataValidation>
        <x14:dataValidation type="list" allowBlank="1" showInputMessage="1" showErrorMessage="1" promptTitle="KDV Oranı Seçiniz" prompt="KDV Oranı Seçiniz">
          <x14:formula1>
            <xm:f>'KDV Oranları'!$A$3:$A$13</xm:f>
          </x14:formula1>
          <xm:sqref>N37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topLeftCell="A19" workbookViewId="0">
      <selection activeCell="F28" sqref="F28:R28"/>
    </sheetView>
  </sheetViews>
  <sheetFormatPr defaultColWidth="9.09765625" defaultRowHeight="12.75"/>
  <cols>
    <col min="1" max="1" width="4.3984375" style="5" customWidth="1"/>
    <col min="2" max="2" width="6.09765625" style="5" customWidth="1"/>
    <col min="3" max="3" width="2.3984375" style="5" customWidth="1"/>
    <col min="4" max="4" width="1" style="5" customWidth="1"/>
    <col min="5" max="5" width="6.296875" style="5" customWidth="1"/>
    <col min="6" max="6" width="14.09765625" style="5" customWidth="1"/>
    <col min="7" max="7" width="13.8984375" style="5" customWidth="1"/>
    <col min="8" max="8" width="0.8984375" style="5" customWidth="1"/>
    <col min="9" max="9" width="7.3984375" style="5" customWidth="1"/>
    <col min="10" max="10" width="6.09765625" style="5" customWidth="1"/>
    <col min="11" max="11" width="1" style="5" customWidth="1"/>
    <col min="12" max="12" width="0.8984375" style="5" customWidth="1"/>
    <col min="13" max="13" width="0.3984375" style="5" customWidth="1"/>
    <col min="14" max="14" width="1.296875" style="5" customWidth="1"/>
    <col min="15" max="15" width="7.8984375" style="5" customWidth="1"/>
    <col min="16" max="16" width="5.8984375" style="5" customWidth="1"/>
    <col min="17" max="17" width="0.8984375" style="5" customWidth="1"/>
    <col min="18" max="18" width="12.8984375" style="5" customWidth="1"/>
    <col min="19" max="16384" width="9.09765625" style="5"/>
  </cols>
  <sheetData>
    <row r="1" spans="1:19">
      <c r="A1" s="227" t="s">
        <v>142</v>
      </c>
      <c r="B1" s="227"/>
      <c r="C1" s="227"/>
      <c r="D1" s="227"/>
      <c r="E1" s="227"/>
      <c r="F1" s="227"/>
      <c r="G1" s="227"/>
      <c r="H1" s="227"/>
      <c r="I1" s="227"/>
      <c r="J1" s="227"/>
      <c r="K1" s="227"/>
      <c r="L1" s="227"/>
      <c r="M1" s="227"/>
      <c r="N1" s="227"/>
      <c r="O1" s="227"/>
      <c r="P1" s="227"/>
      <c r="Q1" s="227"/>
      <c r="R1" s="98"/>
    </row>
    <row r="2" spans="1:19" ht="17.2">
      <c r="A2" s="23"/>
      <c r="B2" s="23"/>
      <c r="C2" s="23"/>
      <c r="D2" s="23"/>
      <c r="E2" s="23"/>
      <c r="F2" s="23"/>
      <c r="G2" s="23"/>
      <c r="H2" s="23"/>
      <c r="I2" s="23"/>
      <c r="J2" s="23"/>
      <c r="K2" s="23"/>
      <c r="L2" s="23"/>
      <c r="M2" s="23"/>
      <c r="N2" s="23"/>
      <c r="O2" s="23"/>
      <c r="P2" s="23"/>
      <c r="Q2" s="23"/>
      <c r="R2" s="23"/>
    </row>
    <row r="4" spans="1:19" s="3" customFormat="1">
      <c r="A4" s="3" t="s">
        <v>12</v>
      </c>
      <c r="J4" s="17" t="s">
        <v>19</v>
      </c>
      <c r="K4" s="18" t="s">
        <v>1</v>
      </c>
      <c r="L4" s="243" t="str">
        <f>'İSTEK FİŞİ (1SY.)'!$K$3</f>
        <v>…………………………..</v>
      </c>
      <c r="M4" s="244"/>
      <c r="N4" s="244"/>
      <c r="O4" s="244"/>
      <c r="P4" s="244"/>
      <c r="Q4" s="244"/>
      <c r="R4" s="244"/>
    </row>
    <row r="5" spans="1:19" s="3" customFormat="1">
      <c r="J5" s="17"/>
      <c r="K5" s="18"/>
      <c r="L5" s="22"/>
      <c r="M5" s="22"/>
      <c r="N5" s="22"/>
      <c r="O5" s="22"/>
      <c r="P5" s="22"/>
      <c r="Q5" s="22"/>
      <c r="R5" s="22"/>
    </row>
    <row r="6" spans="1:19" s="3" customFormat="1">
      <c r="J6" s="17"/>
      <c r="K6" s="18"/>
      <c r="L6" s="22"/>
      <c r="M6" s="22"/>
      <c r="N6" s="22"/>
      <c r="O6" s="22"/>
      <c r="P6" s="22"/>
      <c r="Q6" s="22"/>
      <c r="R6" s="22"/>
    </row>
    <row r="8" spans="1:19">
      <c r="A8" s="245" t="str">
        <f>'İSTEK FİŞİ (1SY.)'!$E$36</f>
        <v xml:space="preserve">Açıklama: </v>
      </c>
      <c r="B8" s="246"/>
      <c r="C8" s="246"/>
      <c r="D8" s="246"/>
      <c r="E8" s="246"/>
      <c r="F8" s="246"/>
      <c r="G8" s="246"/>
      <c r="H8" s="246"/>
      <c r="I8" s="246"/>
      <c r="J8" s="246"/>
      <c r="K8" s="246"/>
      <c r="L8" s="246"/>
      <c r="M8" s="247"/>
      <c r="O8" s="11" t="str">
        <f>'İSTEK FİŞİ (1SY.)'!N5</f>
        <v>Kurumsal Kodu</v>
      </c>
      <c r="P8" s="19"/>
      <c r="Q8" s="12" t="str">
        <f>'İSTEK FİŞİ (1SY.)'!P5</f>
        <v>:</v>
      </c>
      <c r="R8" s="25">
        <f>'İSTEK FİŞİ (1SY.)'!Q5</f>
        <v>0</v>
      </c>
      <c r="S8" s="4"/>
    </row>
    <row r="9" spans="1:19" ht="14.95" customHeight="1">
      <c r="A9" s="248"/>
      <c r="B9" s="249"/>
      <c r="C9" s="249"/>
      <c r="D9" s="249"/>
      <c r="E9" s="249"/>
      <c r="F9" s="249"/>
      <c r="G9" s="249"/>
      <c r="H9" s="249"/>
      <c r="I9" s="249"/>
      <c r="J9" s="249"/>
      <c r="K9" s="249"/>
      <c r="L9" s="249"/>
      <c r="M9" s="250"/>
      <c r="O9" s="13" t="str">
        <f>'İSTEK FİŞİ (1SY.)'!N6</f>
        <v>Fonksiyonel Kodu</v>
      </c>
      <c r="P9" s="20"/>
      <c r="Q9" s="9" t="str">
        <f>'İSTEK FİŞİ (1SY.)'!P6</f>
        <v>:</v>
      </c>
      <c r="R9" s="26">
        <f>'İSTEK FİŞİ (1SY.)'!Q6</f>
        <v>0</v>
      </c>
      <c r="S9" s="4"/>
    </row>
    <row r="10" spans="1:19" ht="14.95" customHeight="1">
      <c r="A10" s="248"/>
      <c r="B10" s="249"/>
      <c r="C10" s="249"/>
      <c r="D10" s="249"/>
      <c r="E10" s="249"/>
      <c r="F10" s="249"/>
      <c r="G10" s="249"/>
      <c r="H10" s="249"/>
      <c r="I10" s="249"/>
      <c r="J10" s="249"/>
      <c r="K10" s="249"/>
      <c r="L10" s="249"/>
      <c r="M10" s="250"/>
      <c r="O10" s="13" t="str">
        <f>'İSTEK FİŞİ (1SY.)'!N7</f>
        <v>Finans Tipi</v>
      </c>
      <c r="P10" s="20"/>
      <c r="Q10" s="9" t="str">
        <f>'İSTEK FİŞİ (1SY.)'!P7</f>
        <v>:</v>
      </c>
      <c r="R10" s="26">
        <f>'İSTEK FİŞİ (1SY.)'!Q7</f>
        <v>0</v>
      </c>
      <c r="S10" s="4"/>
    </row>
    <row r="11" spans="1:19" ht="14.95" customHeight="1">
      <c r="A11" s="248"/>
      <c r="B11" s="249"/>
      <c r="C11" s="249"/>
      <c r="D11" s="249"/>
      <c r="E11" s="249"/>
      <c r="F11" s="249"/>
      <c r="G11" s="249"/>
      <c r="H11" s="249"/>
      <c r="I11" s="249"/>
      <c r="J11" s="249"/>
      <c r="K11" s="249"/>
      <c r="L11" s="249"/>
      <c r="M11" s="250"/>
      <c r="O11" s="14" t="str">
        <f>'İSTEK FİŞİ (1SY.)'!N8</f>
        <v>Ekonomik Kodu</v>
      </c>
      <c r="P11" s="21"/>
      <c r="Q11" s="10" t="str">
        <f>'İSTEK FİŞİ (1SY.)'!P8</f>
        <v>:</v>
      </c>
      <c r="R11" s="27">
        <f>'İSTEK FİŞİ (1SY.)'!Q8</f>
        <v>0</v>
      </c>
      <c r="S11" s="4"/>
    </row>
    <row r="12" spans="1:19" ht="14.95" customHeight="1">
      <c r="A12" s="248"/>
      <c r="B12" s="249"/>
      <c r="C12" s="249"/>
      <c r="D12" s="249"/>
      <c r="E12" s="249"/>
      <c r="F12" s="249"/>
      <c r="G12" s="249"/>
      <c r="H12" s="249"/>
      <c r="I12" s="249"/>
      <c r="J12" s="249"/>
      <c r="K12" s="249"/>
      <c r="L12" s="249"/>
      <c r="M12" s="250"/>
      <c r="Q12" s="5">
        <f>'İSTEK FİŞİ (1SY.)'!P9</f>
        <v>0</v>
      </c>
      <c r="R12" s="24"/>
      <c r="S12" s="4"/>
    </row>
    <row r="13" spans="1:19" ht="14.95" customHeight="1">
      <c r="A13" s="248"/>
      <c r="B13" s="249"/>
      <c r="C13" s="249"/>
      <c r="D13" s="249"/>
      <c r="E13" s="249"/>
      <c r="F13" s="249"/>
      <c r="G13" s="249"/>
      <c r="H13" s="249"/>
      <c r="I13" s="249"/>
      <c r="J13" s="249"/>
      <c r="K13" s="249"/>
      <c r="L13" s="249"/>
      <c r="M13" s="250"/>
      <c r="O13" s="6" t="str">
        <f>'İSTEK FİŞİ (1SY.)'!N10</f>
        <v>Yatırım Tertibi İse</v>
      </c>
      <c r="P13" s="7"/>
      <c r="Q13" s="7" t="s">
        <v>1</v>
      </c>
      <c r="R13" s="28">
        <f>'İSTEK FİŞİ (1SY.)'!Q10</f>
        <v>0</v>
      </c>
      <c r="S13" s="4"/>
    </row>
    <row r="14" spans="1:19" ht="14.95" customHeight="1">
      <c r="A14" s="248"/>
      <c r="B14" s="249"/>
      <c r="C14" s="249"/>
      <c r="D14" s="249"/>
      <c r="E14" s="249"/>
      <c r="F14" s="249"/>
      <c r="G14" s="249"/>
      <c r="H14" s="249"/>
      <c r="I14" s="249"/>
      <c r="J14" s="249"/>
      <c r="K14" s="249"/>
      <c r="L14" s="249"/>
      <c r="M14" s="250"/>
      <c r="O14" s="15" t="str">
        <f>'İSTEK FİŞİ (1SY.)'!N11</f>
        <v>Proje Numarası</v>
      </c>
      <c r="P14" s="8"/>
      <c r="Q14" s="8" t="str">
        <f>'İSTEK FİŞİ (1SY.)'!P11</f>
        <v>:</v>
      </c>
      <c r="R14" s="29">
        <f>'İSTEK FİŞİ (1SY.)'!Q11</f>
        <v>0</v>
      </c>
    </row>
    <row r="15" spans="1:19" ht="14.95" customHeight="1">
      <c r="A15" s="251"/>
      <c r="B15" s="252"/>
      <c r="C15" s="252"/>
      <c r="D15" s="252"/>
      <c r="E15" s="252"/>
      <c r="F15" s="252"/>
      <c r="G15" s="252"/>
      <c r="H15" s="252"/>
      <c r="I15" s="252"/>
      <c r="J15" s="252"/>
      <c r="K15" s="252"/>
      <c r="L15" s="252"/>
      <c r="M15" s="253"/>
    </row>
    <row r="16" spans="1:19" ht="13.6" customHeight="1"/>
    <row r="17" spans="1:18" ht="25.5" customHeight="1">
      <c r="A17" s="239" t="s">
        <v>20</v>
      </c>
      <c r="B17" s="239"/>
      <c r="C17" s="240" t="s">
        <v>21</v>
      </c>
      <c r="D17" s="241"/>
      <c r="E17" s="242"/>
      <c r="F17" s="239" t="s">
        <v>141</v>
      </c>
      <c r="G17" s="239"/>
      <c r="H17" s="239"/>
      <c r="I17" s="239"/>
      <c r="J17" s="239"/>
      <c r="K17" s="239"/>
      <c r="L17" s="239"/>
      <c r="M17" s="239"/>
      <c r="N17" s="239"/>
      <c r="O17" s="239"/>
      <c r="P17" s="239"/>
      <c r="Q17" s="239"/>
      <c r="R17" s="239"/>
    </row>
    <row r="18" spans="1:18">
      <c r="A18" s="239">
        <f>'İSTEK FİŞİ (1SY.)'!A15</f>
        <v>0</v>
      </c>
      <c r="B18" s="239"/>
      <c r="C18" s="240">
        <f>'İSTEK FİŞİ (1SY.)'!B15</f>
        <v>0</v>
      </c>
      <c r="D18" s="241"/>
      <c r="E18" s="242"/>
      <c r="F18" s="238">
        <f>'İSTEK FİŞİ (1SY.)'!E15</f>
        <v>0</v>
      </c>
      <c r="G18" s="238"/>
      <c r="H18" s="238"/>
      <c r="I18" s="238"/>
      <c r="J18" s="238"/>
      <c r="K18" s="238"/>
      <c r="L18" s="238"/>
      <c r="M18" s="238"/>
      <c r="N18" s="238"/>
      <c r="O18" s="238"/>
      <c r="P18" s="238"/>
      <c r="Q18" s="238"/>
      <c r="R18" s="238"/>
    </row>
    <row r="19" spans="1:18">
      <c r="A19" s="239">
        <f>'İSTEK FİŞİ (1SY.)'!A16</f>
        <v>0</v>
      </c>
      <c r="B19" s="239"/>
      <c r="C19" s="240">
        <f>'İSTEK FİŞİ (1SY.)'!B16</f>
        <v>0</v>
      </c>
      <c r="D19" s="241"/>
      <c r="E19" s="242"/>
      <c r="F19" s="238">
        <f>'İSTEK FİŞİ (1SY.)'!E16</f>
        <v>0</v>
      </c>
      <c r="G19" s="238"/>
      <c r="H19" s="238"/>
      <c r="I19" s="238"/>
      <c r="J19" s="238"/>
      <c r="K19" s="238"/>
      <c r="L19" s="238"/>
      <c r="M19" s="238"/>
      <c r="N19" s="238"/>
      <c r="O19" s="238"/>
      <c r="P19" s="238"/>
      <c r="Q19" s="238"/>
      <c r="R19" s="238"/>
    </row>
    <row r="20" spans="1:18">
      <c r="A20" s="239">
        <f>'İSTEK FİŞİ (1SY.)'!A17</f>
        <v>0</v>
      </c>
      <c r="B20" s="239"/>
      <c r="C20" s="240">
        <f>'İSTEK FİŞİ (1SY.)'!B17</f>
        <v>0</v>
      </c>
      <c r="D20" s="241"/>
      <c r="E20" s="242"/>
      <c r="F20" s="238">
        <f>'İSTEK FİŞİ (1SY.)'!E17</f>
        <v>0</v>
      </c>
      <c r="G20" s="238"/>
      <c r="H20" s="238"/>
      <c r="I20" s="238"/>
      <c r="J20" s="238"/>
      <c r="K20" s="238"/>
      <c r="L20" s="238"/>
      <c r="M20" s="238"/>
      <c r="N20" s="238"/>
      <c r="O20" s="238"/>
      <c r="P20" s="238"/>
      <c r="Q20" s="238"/>
      <c r="R20" s="238"/>
    </row>
    <row r="21" spans="1:18">
      <c r="A21" s="239">
        <f>'İSTEK FİŞİ (1SY.)'!A18</f>
        <v>0</v>
      </c>
      <c r="B21" s="239"/>
      <c r="C21" s="240">
        <f>'İSTEK FİŞİ (1SY.)'!B18</f>
        <v>0</v>
      </c>
      <c r="D21" s="241"/>
      <c r="E21" s="242"/>
      <c r="F21" s="238">
        <f>'İSTEK FİŞİ (1SY.)'!E18</f>
        <v>0</v>
      </c>
      <c r="G21" s="238"/>
      <c r="H21" s="238"/>
      <c r="I21" s="238"/>
      <c r="J21" s="238"/>
      <c r="K21" s="238"/>
      <c r="L21" s="238"/>
      <c r="M21" s="238"/>
      <c r="N21" s="238"/>
      <c r="O21" s="238"/>
      <c r="P21" s="238"/>
      <c r="Q21" s="238"/>
      <c r="R21" s="238"/>
    </row>
    <row r="22" spans="1:18">
      <c r="A22" s="239">
        <f>'İSTEK FİŞİ (1SY.)'!A19</f>
        <v>0</v>
      </c>
      <c r="B22" s="239"/>
      <c r="C22" s="240">
        <f>'İSTEK FİŞİ (1SY.)'!B19</f>
        <v>0</v>
      </c>
      <c r="D22" s="241"/>
      <c r="E22" s="242"/>
      <c r="F22" s="238">
        <f>'İSTEK FİŞİ (1SY.)'!E19</f>
        <v>0</v>
      </c>
      <c r="G22" s="238"/>
      <c r="H22" s="238"/>
      <c r="I22" s="238"/>
      <c r="J22" s="238"/>
      <c r="K22" s="238"/>
      <c r="L22" s="238"/>
      <c r="M22" s="238"/>
      <c r="N22" s="238"/>
      <c r="O22" s="238"/>
      <c r="P22" s="238"/>
      <c r="Q22" s="238"/>
      <c r="R22" s="238"/>
    </row>
    <row r="23" spans="1:18">
      <c r="A23" s="239">
        <f>'İSTEK FİŞİ (1SY.)'!A20</f>
        <v>0</v>
      </c>
      <c r="B23" s="239"/>
      <c r="C23" s="240">
        <f>'İSTEK FİŞİ (1SY.)'!B20</f>
        <v>0</v>
      </c>
      <c r="D23" s="241"/>
      <c r="E23" s="242"/>
      <c r="F23" s="238">
        <f>'İSTEK FİŞİ (1SY.)'!E20</f>
        <v>0</v>
      </c>
      <c r="G23" s="238"/>
      <c r="H23" s="238"/>
      <c r="I23" s="238"/>
      <c r="J23" s="238"/>
      <c r="K23" s="238"/>
      <c r="L23" s="238"/>
      <c r="M23" s="238"/>
      <c r="N23" s="238"/>
      <c r="O23" s="238"/>
      <c r="P23" s="238"/>
      <c r="Q23" s="238"/>
      <c r="R23" s="238"/>
    </row>
    <row r="24" spans="1:18">
      <c r="A24" s="239">
        <f>'İSTEK FİŞİ (1SY.)'!A21</f>
        <v>0</v>
      </c>
      <c r="B24" s="239"/>
      <c r="C24" s="240">
        <f>'İSTEK FİŞİ (1SY.)'!B21</f>
        <v>0</v>
      </c>
      <c r="D24" s="241"/>
      <c r="E24" s="242"/>
      <c r="F24" s="238">
        <f>'İSTEK FİŞİ (1SY.)'!E21</f>
        <v>0</v>
      </c>
      <c r="G24" s="238"/>
      <c r="H24" s="238"/>
      <c r="I24" s="238"/>
      <c r="J24" s="238"/>
      <c r="K24" s="238"/>
      <c r="L24" s="238"/>
      <c r="M24" s="238"/>
      <c r="N24" s="238"/>
      <c r="O24" s="238"/>
      <c r="P24" s="238"/>
      <c r="Q24" s="238"/>
      <c r="R24" s="238"/>
    </row>
    <row r="25" spans="1:18">
      <c r="A25" s="239">
        <f>'İSTEK FİŞİ (1SY.)'!A22</f>
        <v>0</v>
      </c>
      <c r="B25" s="239"/>
      <c r="C25" s="240">
        <f>'İSTEK FİŞİ (1SY.)'!B22</f>
        <v>0</v>
      </c>
      <c r="D25" s="241"/>
      <c r="E25" s="242"/>
      <c r="F25" s="238">
        <f>'İSTEK FİŞİ (1SY.)'!E22</f>
        <v>0</v>
      </c>
      <c r="G25" s="238"/>
      <c r="H25" s="238"/>
      <c r="I25" s="238"/>
      <c r="J25" s="238"/>
      <c r="K25" s="238"/>
      <c r="L25" s="238"/>
      <c r="M25" s="238"/>
      <c r="N25" s="238"/>
      <c r="O25" s="238"/>
      <c r="P25" s="238"/>
      <c r="Q25" s="238"/>
      <c r="R25" s="238"/>
    </row>
    <row r="26" spans="1:18">
      <c r="A26" s="239">
        <f>'İSTEK FİŞİ (1SY.)'!A23</f>
        <v>0</v>
      </c>
      <c r="B26" s="239"/>
      <c r="C26" s="240">
        <f>'İSTEK FİŞİ (1SY.)'!B23</f>
        <v>0</v>
      </c>
      <c r="D26" s="241"/>
      <c r="E26" s="242"/>
      <c r="F26" s="238">
        <f>'İSTEK FİŞİ (1SY.)'!E23</f>
        <v>0</v>
      </c>
      <c r="G26" s="238"/>
      <c r="H26" s="238"/>
      <c r="I26" s="238"/>
      <c r="J26" s="238"/>
      <c r="K26" s="238"/>
      <c r="L26" s="238"/>
      <c r="M26" s="238"/>
      <c r="N26" s="238"/>
      <c r="O26" s="238"/>
      <c r="P26" s="238"/>
      <c r="Q26" s="238"/>
      <c r="R26" s="238"/>
    </row>
    <row r="27" spans="1:18">
      <c r="A27" s="239">
        <f>'İSTEK FİŞİ (1SY.)'!A24</f>
        <v>0</v>
      </c>
      <c r="B27" s="239"/>
      <c r="C27" s="240">
        <f>'İSTEK FİŞİ (1SY.)'!B24</f>
        <v>0</v>
      </c>
      <c r="D27" s="241"/>
      <c r="E27" s="242"/>
      <c r="F27" s="238">
        <f>'İSTEK FİŞİ (1SY.)'!E24</f>
        <v>0</v>
      </c>
      <c r="G27" s="238"/>
      <c r="H27" s="238"/>
      <c r="I27" s="238"/>
      <c r="J27" s="238"/>
      <c r="K27" s="238"/>
      <c r="L27" s="238"/>
      <c r="M27" s="238"/>
      <c r="N27" s="238"/>
      <c r="O27" s="238"/>
      <c r="P27" s="238"/>
      <c r="Q27" s="238"/>
      <c r="R27" s="238"/>
    </row>
    <row r="28" spans="1:18">
      <c r="A28" s="239">
        <f>'İSTEK FİŞİ (1SY.)'!A25</f>
        <v>0</v>
      </c>
      <c r="B28" s="239"/>
      <c r="C28" s="240">
        <f>'İSTEK FİŞİ (1SY.)'!B25</f>
        <v>0</v>
      </c>
      <c r="D28" s="241"/>
      <c r="E28" s="242"/>
      <c r="F28" s="238">
        <f>'İSTEK FİŞİ (1SY.)'!E25</f>
        <v>0</v>
      </c>
      <c r="G28" s="238"/>
      <c r="H28" s="238"/>
      <c r="I28" s="238"/>
      <c r="J28" s="238"/>
      <c r="K28" s="238"/>
      <c r="L28" s="238"/>
      <c r="M28" s="238"/>
      <c r="N28" s="238"/>
      <c r="O28" s="238"/>
      <c r="P28" s="238"/>
      <c r="Q28" s="238"/>
      <c r="R28" s="238"/>
    </row>
    <row r="29" spans="1:18">
      <c r="A29" s="239">
        <f>'İSTEK FİŞİ (1SY.)'!A26</f>
        <v>0</v>
      </c>
      <c r="B29" s="239"/>
      <c r="C29" s="240">
        <f>'İSTEK FİŞİ (1SY.)'!B26</f>
        <v>0</v>
      </c>
      <c r="D29" s="241"/>
      <c r="E29" s="242"/>
      <c r="F29" s="238">
        <f>'İSTEK FİŞİ (1SY.)'!E26</f>
        <v>0</v>
      </c>
      <c r="G29" s="238"/>
      <c r="H29" s="238"/>
      <c r="I29" s="238"/>
      <c r="J29" s="238"/>
      <c r="K29" s="238"/>
      <c r="L29" s="238"/>
      <c r="M29" s="238"/>
      <c r="N29" s="238"/>
      <c r="O29" s="238"/>
      <c r="P29" s="238"/>
      <c r="Q29" s="238"/>
      <c r="R29" s="238"/>
    </row>
    <row r="30" spans="1:18">
      <c r="A30" s="239">
        <f>'İSTEK FİŞİ (1SY.)'!A27</f>
        <v>0</v>
      </c>
      <c r="B30" s="239"/>
      <c r="C30" s="240">
        <f>'İSTEK FİŞİ (1SY.)'!B27</f>
        <v>0</v>
      </c>
      <c r="D30" s="241"/>
      <c r="E30" s="242"/>
      <c r="F30" s="238">
        <f>'İSTEK FİŞİ (1SY.)'!E27</f>
        <v>0</v>
      </c>
      <c r="G30" s="238"/>
      <c r="H30" s="238"/>
      <c r="I30" s="238"/>
      <c r="J30" s="238"/>
      <c r="K30" s="238"/>
      <c r="L30" s="238"/>
      <c r="M30" s="238"/>
      <c r="N30" s="238"/>
      <c r="O30" s="238"/>
      <c r="P30" s="238"/>
      <c r="Q30" s="238"/>
      <c r="R30" s="238"/>
    </row>
    <row r="31" spans="1:18">
      <c r="A31" s="239">
        <f>'İSTEK FİŞİ (1SY.)'!A28</f>
        <v>0</v>
      </c>
      <c r="B31" s="239"/>
      <c r="C31" s="240">
        <f>'İSTEK FİŞİ (1SY.)'!B28</f>
        <v>0</v>
      </c>
      <c r="D31" s="241"/>
      <c r="E31" s="242"/>
      <c r="F31" s="238">
        <f>'İSTEK FİŞİ (1SY.)'!E28</f>
        <v>0</v>
      </c>
      <c r="G31" s="238"/>
      <c r="H31" s="238"/>
      <c r="I31" s="238"/>
      <c r="J31" s="238"/>
      <c r="K31" s="238"/>
      <c r="L31" s="238"/>
      <c r="M31" s="238"/>
      <c r="N31" s="238"/>
      <c r="O31" s="238"/>
      <c r="P31" s="238"/>
      <c r="Q31" s="238"/>
      <c r="R31" s="238"/>
    </row>
    <row r="32" spans="1:18">
      <c r="A32" s="239">
        <f>'İSTEK FİŞİ (1SY.)'!A29</f>
        <v>0</v>
      </c>
      <c r="B32" s="239"/>
      <c r="C32" s="240">
        <f>'İSTEK FİŞİ (1SY.)'!B29</f>
        <v>0</v>
      </c>
      <c r="D32" s="241"/>
      <c r="E32" s="242"/>
      <c r="F32" s="238">
        <f>'İSTEK FİŞİ (1SY.)'!E29</f>
        <v>0</v>
      </c>
      <c r="G32" s="238"/>
      <c r="H32" s="238"/>
      <c r="I32" s="238"/>
      <c r="J32" s="238"/>
      <c r="K32" s="238"/>
      <c r="L32" s="238"/>
      <c r="M32" s="238"/>
      <c r="N32" s="238"/>
      <c r="O32" s="238"/>
      <c r="P32" s="238"/>
      <c r="Q32" s="238"/>
      <c r="R32" s="238"/>
    </row>
    <row r="33" spans="1:18">
      <c r="A33" s="239">
        <f>'İSTEK FİŞİ (1SY.)'!A30</f>
        <v>0</v>
      </c>
      <c r="B33" s="239"/>
      <c r="C33" s="240">
        <f>'İSTEK FİŞİ (1SY.)'!B30</f>
        <v>0</v>
      </c>
      <c r="D33" s="241"/>
      <c r="E33" s="242"/>
      <c r="F33" s="238">
        <f>'İSTEK FİŞİ (1SY.)'!E30</f>
        <v>0</v>
      </c>
      <c r="G33" s="238"/>
      <c r="H33" s="238"/>
      <c r="I33" s="238"/>
      <c r="J33" s="238"/>
      <c r="K33" s="238"/>
      <c r="L33" s="238"/>
      <c r="M33" s="238"/>
      <c r="N33" s="238"/>
      <c r="O33" s="238"/>
      <c r="P33" s="238"/>
      <c r="Q33" s="238"/>
      <c r="R33" s="238"/>
    </row>
    <row r="34" spans="1:18">
      <c r="A34" s="239">
        <f>'İSTEK FİŞİ (1SY.)'!A31</f>
        <v>0</v>
      </c>
      <c r="B34" s="239"/>
      <c r="C34" s="240">
        <f>'İSTEK FİŞİ (1SY.)'!B31</f>
        <v>0</v>
      </c>
      <c r="D34" s="241"/>
      <c r="E34" s="242"/>
      <c r="F34" s="238">
        <f>'İSTEK FİŞİ (1SY.)'!E31</f>
        <v>0</v>
      </c>
      <c r="G34" s="238"/>
      <c r="H34" s="238"/>
      <c r="I34" s="238"/>
      <c r="J34" s="238"/>
      <c r="K34" s="238"/>
      <c r="L34" s="238"/>
      <c r="M34" s="238"/>
      <c r="N34" s="238"/>
      <c r="O34" s="238"/>
      <c r="P34" s="238"/>
      <c r="Q34" s="238"/>
      <c r="R34" s="238"/>
    </row>
    <row r="35" spans="1:18">
      <c r="A35" s="239">
        <f>'İSTEK FİŞİ (1SY.)'!A32</f>
        <v>0</v>
      </c>
      <c r="B35" s="239"/>
      <c r="C35" s="240">
        <f>'İSTEK FİŞİ (1SY.)'!B32</f>
        <v>0</v>
      </c>
      <c r="D35" s="241"/>
      <c r="E35" s="242"/>
      <c r="F35" s="238">
        <f>'İSTEK FİŞİ (1SY.)'!E32</f>
        <v>0</v>
      </c>
      <c r="G35" s="238"/>
      <c r="H35" s="238"/>
      <c r="I35" s="238"/>
      <c r="J35" s="238"/>
      <c r="K35" s="238"/>
      <c r="L35" s="238"/>
      <c r="M35" s="238"/>
      <c r="N35" s="238"/>
      <c r="O35" s="238"/>
      <c r="P35" s="238"/>
      <c r="Q35" s="238"/>
      <c r="R35" s="238"/>
    </row>
    <row r="36" spans="1:18">
      <c r="A36" s="239">
        <f>'İSTEK FİŞİ (1SY.)'!A33</f>
        <v>0</v>
      </c>
      <c r="B36" s="239"/>
      <c r="C36" s="240">
        <f>'İSTEK FİŞİ (1SY.)'!B33</f>
        <v>0</v>
      </c>
      <c r="D36" s="241"/>
      <c r="E36" s="242"/>
      <c r="F36" s="238">
        <f>'İSTEK FİŞİ (1SY.)'!E33</f>
        <v>0</v>
      </c>
      <c r="G36" s="238"/>
      <c r="H36" s="238"/>
      <c r="I36" s="238"/>
      <c r="J36" s="238"/>
      <c r="K36" s="238"/>
      <c r="L36" s="238"/>
      <c r="M36" s="238"/>
      <c r="N36" s="238"/>
      <c r="O36" s="238"/>
      <c r="P36" s="238"/>
      <c r="Q36" s="238"/>
      <c r="R36" s="238"/>
    </row>
    <row r="37" spans="1:18">
      <c r="A37" s="239">
        <f>'İSTEK FİŞİ (1SY.)'!A34</f>
        <v>0</v>
      </c>
      <c r="B37" s="239"/>
      <c r="C37" s="240">
        <f>'İSTEK FİŞİ (1SY.)'!B34</f>
        <v>0</v>
      </c>
      <c r="D37" s="241"/>
      <c r="E37" s="242"/>
      <c r="F37" s="238">
        <f>'İSTEK FİŞİ (1SY.)'!E34</f>
        <v>0</v>
      </c>
      <c r="G37" s="238"/>
      <c r="H37" s="238"/>
      <c r="I37" s="238"/>
      <c r="J37" s="238"/>
      <c r="K37" s="238"/>
      <c r="L37" s="238"/>
      <c r="M37" s="238"/>
      <c r="N37" s="238"/>
      <c r="O37" s="238"/>
      <c r="P37" s="238"/>
      <c r="Q37" s="238"/>
      <c r="R37" s="238"/>
    </row>
    <row r="38" spans="1:18">
      <c r="A38" s="239">
        <f>'İSTEK FİŞİ (1SY.)'!A35</f>
        <v>0</v>
      </c>
      <c r="B38" s="239"/>
      <c r="C38" s="240">
        <f>'İSTEK FİŞİ (1SY.)'!B35</f>
        <v>0</v>
      </c>
      <c r="D38" s="241"/>
      <c r="E38" s="242"/>
      <c r="F38" s="238">
        <f>'İSTEK FİŞİ (1SY.)'!E35</f>
        <v>0</v>
      </c>
      <c r="G38" s="238"/>
      <c r="H38" s="238"/>
      <c r="I38" s="238"/>
      <c r="J38" s="238"/>
      <c r="K38" s="238"/>
      <c r="L38" s="238"/>
      <c r="M38" s="238"/>
      <c r="N38" s="238"/>
      <c r="O38" s="238"/>
      <c r="P38" s="238"/>
      <c r="Q38" s="238"/>
      <c r="R38" s="238"/>
    </row>
    <row r="39" spans="1:18" ht="14.95" customHeight="1"/>
    <row r="40" spans="1:18" ht="12.75" customHeight="1">
      <c r="G40" s="2"/>
      <c r="H40" s="2"/>
    </row>
    <row r="41" spans="1:18" ht="12.75" customHeight="1">
      <c r="A41" s="16" t="str">
        <f>'İSTEK FİŞİ (1SY.)'!A45</f>
        <v>İhtiyacı talep eden</v>
      </c>
      <c r="B41" s="2"/>
      <c r="C41" s="2"/>
      <c r="D41" s="2"/>
      <c r="E41" s="2"/>
      <c r="F41" s="2"/>
      <c r="G41" s="1"/>
      <c r="H41" s="1">
        <f>'İSTEK FİŞİ (1SY.)'!G45</f>
        <v>0</v>
      </c>
    </row>
    <row r="42" spans="1:18" ht="12.75" customHeight="1">
      <c r="A42" s="2" t="str">
        <f>'İSTEK FİŞİ (1SY.)'!A46</f>
        <v>Adı Soyadı</v>
      </c>
      <c r="B42" s="2"/>
      <c r="C42" s="2"/>
      <c r="D42" s="2" t="str">
        <f>'İSTEK FİŞİ (1SY.)'!C46</f>
        <v>:</v>
      </c>
      <c r="E42" s="254">
        <f>'İSTEK FİŞİ (1SY.)'!D46</f>
        <v>0</v>
      </c>
      <c r="F42" s="254"/>
      <c r="G42" s="254"/>
      <c r="H42" s="254"/>
    </row>
    <row r="43" spans="1:18" ht="12.75" customHeight="1">
      <c r="A43" s="2" t="str">
        <f>'İSTEK FİŞİ (1SY.)'!A47</f>
        <v>Görev Ünvanı</v>
      </c>
      <c r="B43" s="2"/>
      <c r="C43" s="2"/>
      <c r="D43" s="2" t="str">
        <f>'İSTEK FİŞİ (1SY.)'!C47</f>
        <v>:</v>
      </c>
      <c r="E43" s="254">
        <f>'İSTEK FİŞİ (1SY.)'!D47</f>
        <v>0</v>
      </c>
      <c r="F43" s="254"/>
      <c r="G43" s="254"/>
      <c r="H43" s="254"/>
    </row>
    <row r="44" spans="1:18" ht="12.75" customHeight="1">
      <c r="A44" s="2" t="str">
        <f>'İSTEK FİŞİ (1SY.)'!A48</f>
        <v>İmzası</v>
      </c>
      <c r="B44" s="2"/>
      <c r="C44" s="2"/>
      <c r="D44" s="2" t="str">
        <f>'İSTEK FİŞİ (1SY.)'!C48</f>
        <v>:</v>
      </c>
      <c r="E44" s="254" t="str">
        <f>'İSTEK FİŞİ (1SY.)'!D48</f>
        <v>……………………..</v>
      </c>
      <c r="F44" s="254"/>
      <c r="G44" s="254"/>
      <c r="H44" s="254"/>
    </row>
    <row r="45" spans="1:18" ht="12.75" customHeight="1">
      <c r="A45" s="2"/>
      <c r="B45" s="2"/>
      <c r="C45" s="2"/>
      <c r="D45" s="2"/>
      <c r="E45" s="1"/>
      <c r="F45" s="2"/>
      <c r="G45" s="2"/>
      <c r="H45" s="2"/>
    </row>
  </sheetData>
  <sheetProtection password="8522" sheet="1" objects="1" scenarios="1"/>
  <mergeCells count="72">
    <mergeCell ref="A33:B33"/>
    <mergeCell ref="C33:E33"/>
    <mergeCell ref="F33:R33"/>
    <mergeCell ref="A34:B34"/>
    <mergeCell ref="C34:E34"/>
    <mergeCell ref="A30:B30"/>
    <mergeCell ref="C30:E30"/>
    <mergeCell ref="F30:R30"/>
    <mergeCell ref="C38:E38"/>
    <mergeCell ref="F38:R38"/>
    <mergeCell ref="A31:B31"/>
    <mergeCell ref="C31:E31"/>
    <mergeCell ref="F31:R31"/>
    <mergeCell ref="A32:B32"/>
    <mergeCell ref="F34:R34"/>
    <mergeCell ref="F32:R32"/>
    <mergeCell ref="A35:B35"/>
    <mergeCell ref="C35:E35"/>
    <mergeCell ref="F35:R35"/>
    <mergeCell ref="F36:R36"/>
    <mergeCell ref="C32:E32"/>
    <mergeCell ref="A28:B28"/>
    <mergeCell ref="C28:E28"/>
    <mergeCell ref="F28:R28"/>
    <mergeCell ref="A29:B29"/>
    <mergeCell ref="C29:E29"/>
    <mergeCell ref="F29:R29"/>
    <mergeCell ref="F23:R23"/>
    <mergeCell ref="F24:R24"/>
    <mergeCell ref="F25:R25"/>
    <mergeCell ref="F26:R26"/>
    <mergeCell ref="F27:R27"/>
    <mergeCell ref="E44:H44"/>
    <mergeCell ref="E42:H42"/>
    <mergeCell ref="E43:H43"/>
    <mergeCell ref="A36:B36"/>
    <mergeCell ref="C36:E36"/>
    <mergeCell ref="A37:B37"/>
    <mergeCell ref="C37:E37"/>
    <mergeCell ref="A38:B38"/>
    <mergeCell ref="F37:R37"/>
    <mergeCell ref="A26:B26"/>
    <mergeCell ref="C26:E26"/>
    <mergeCell ref="A27:B27"/>
    <mergeCell ref="C27:E27"/>
    <mergeCell ref="A24:B24"/>
    <mergeCell ref="C24:E24"/>
    <mergeCell ref="A25:B25"/>
    <mergeCell ref="C25:E25"/>
    <mergeCell ref="A23:B23"/>
    <mergeCell ref="C23:E23"/>
    <mergeCell ref="A20:B20"/>
    <mergeCell ref="C20:E20"/>
    <mergeCell ref="A21:B21"/>
    <mergeCell ref="C21:E21"/>
    <mergeCell ref="A22:B22"/>
    <mergeCell ref="C22:E22"/>
    <mergeCell ref="F19:R19"/>
    <mergeCell ref="F20:R20"/>
    <mergeCell ref="F21:R21"/>
    <mergeCell ref="F22:R22"/>
    <mergeCell ref="A1:Q1"/>
    <mergeCell ref="A19:B19"/>
    <mergeCell ref="C19:E19"/>
    <mergeCell ref="A17:B17"/>
    <mergeCell ref="C17:E17"/>
    <mergeCell ref="F17:R17"/>
    <mergeCell ref="L4:R4"/>
    <mergeCell ref="A8:M15"/>
    <mergeCell ref="A18:B18"/>
    <mergeCell ref="C18:E18"/>
    <mergeCell ref="F18:R18"/>
  </mergeCells>
  <pageMargins left="0.31496062992125984"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topLeftCell="A20" zoomScaleNormal="100" workbookViewId="0">
      <selection activeCell="P35" sqref="P35:Q35"/>
    </sheetView>
  </sheetViews>
  <sheetFormatPr defaultColWidth="9.09765625" defaultRowHeight="12.75"/>
  <cols>
    <col min="1" max="1" width="7.59765625" style="32" customWidth="1"/>
    <col min="2" max="2" width="2.3984375" style="32" customWidth="1"/>
    <col min="3" max="3" width="1" style="32" customWidth="1"/>
    <col min="4" max="4" width="4" style="32" customWidth="1"/>
    <col min="5" max="5" width="11.296875" style="32" customWidth="1"/>
    <col min="6" max="6" width="13.8984375" style="32" customWidth="1"/>
    <col min="7" max="7" width="0.8984375" style="32" customWidth="1"/>
    <col min="8" max="8" width="4.296875" style="32" customWidth="1"/>
    <col min="9" max="9" width="20.8984375" style="32" customWidth="1"/>
    <col min="10" max="10" width="1" style="32" customWidth="1"/>
    <col min="11" max="11" width="0.8984375" style="32" customWidth="1"/>
    <col min="12" max="12" width="0.3984375" style="32" customWidth="1"/>
    <col min="13" max="13" width="1.296875" style="32" customWidth="1"/>
    <col min="14" max="14" width="7.8984375" style="32" customWidth="1"/>
    <col min="15" max="15" width="5.8984375" style="32" customWidth="1"/>
    <col min="16" max="16" width="1.296875" style="32" customWidth="1"/>
    <col min="17" max="17" width="12.8984375" style="32" customWidth="1"/>
    <col min="18" max="16384" width="9.09765625" style="32"/>
  </cols>
  <sheetData>
    <row r="1" spans="1:17">
      <c r="A1" s="227" t="s">
        <v>13</v>
      </c>
      <c r="B1" s="227"/>
      <c r="C1" s="227"/>
      <c r="D1" s="227"/>
      <c r="E1" s="227"/>
      <c r="F1" s="227"/>
      <c r="G1" s="227"/>
      <c r="H1" s="227"/>
      <c r="I1" s="227"/>
      <c r="J1" s="227"/>
      <c r="K1" s="227"/>
      <c r="L1" s="227"/>
      <c r="M1" s="227"/>
      <c r="N1" s="227"/>
      <c r="O1" s="227"/>
      <c r="P1" s="227"/>
      <c r="Q1" s="227"/>
    </row>
    <row r="3" spans="1:17" s="33" customFormat="1">
      <c r="A3" s="33" t="s">
        <v>12</v>
      </c>
      <c r="I3" s="34" t="s">
        <v>19</v>
      </c>
      <c r="J3" s="85" t="s">
        <v>1</v>
      </c>
      <c r="K3" s="208" t="s">
        <v>268</v>
      </c>
      <c r="L3" s="207"/>
      <c r="M3" s="207"/>
      <c r="N3" s="207"/>
      <c r="O3" s="207"/>
      <c r="P3" s="207"/>
      <c r="Q3" s="207"/>
    </row>
    <row r="4" spans="1:17" ht="13.3" thickBot="1"/>
    <row r="5" spans="1:17" ht="21.05" customHeight="1">
      <c r="A5" s="273" t="s">
        <v>11</v>
      </c>
      <c r="B5" s="274"/>
      <c r="C5" s="274"/>
      <c r="D5" s="274"/>
      <c r="E5" s="274"/>
      <c r="F5" s="274"/>
      <c r="G5" s="274"/>
      <c r="H5" s="274"/>
      <c r="I5" s="275"/>
      <c r="J5" s="111"/>
      <c r="K5" s="111"/>
      <c r="L5" s="111"/>
      <c r="M5" s="35"/>
      <c r="N5" s="154" t="s">
        <v>14</v>
      </c>
      <c r="O5" s="155"/>
      <c r="P5" s="48" t="s">
        <v>1</v>
      </c>
      <c r="Q5" s="165"/>
    </row>
    <row r="6" spans="1:17" ht="16.899999999999999" customHeight="1">
      <c r="A6" s="214" t="s">
        <v>173</v>
      </c>
      <c r="B6" s="215"/>
      <c r="C6" s="215"/>
      <c r="D6" s="215"/>
      <c r="E6" s="215"/>
      <c r="F6" s="215"/>
      <c r="G6" s="215"/>
      <c r="H6" s="215"/>
      <c r="I6" s="216"/>
      <c r="J6" s="35"/>
      <c r="K6" s="35"/>
      <c r="L6" s="35"/>
      <c r="M6" s="35"/>
      <c r="N6" s="53" t="s">
        <v>15</v>
      </c>
      <c r="O6" s="150"/>
      <c r="P6" s="47" t="s">
        <v>1</v>
      </c>
      <c r="Q6" s="166"/>
    </row>
    <row r="7" spans="1:17" ht="14.95" customHeight="1">
      <c r="A7" s="214" t="s">
        <v>170</v>
      </c>
      <c r="B7" s="215"/>
      <c r="C7" s="215"/>
      <c r="D7" s="215"/>
      <c r="E7" s="215"/>
      <c r="F7" s="215"/>
      <c r="G7" s="215"/>
      <c r="H7" s="215"/>
      <c r="I7" s="216"/>
      <c r="J7" s="112"/>
      <c r="K7" s="112"/>
      <c r="L7" s="4"/>
      <c r="M7" s="35"/>
      <c r="N7" s="53" t="s">
        <v>9</v>
      </c>
      <c r="O7" s="150"/>
      <c r="P7" s="47" t="s">
        <v>1</v>
      </c>
      <c r="Q7" s="166"/>
    </row>
    <row r="8" spans="1:17" ht="14.95" customHeight="1">
      <c r="A8" s="217" t="s">
        <v>260</v>
      </c>
      <c r="B8" s="218"/>
      <c r="C8" s="218"/>
      <c r="D8" s="218"/>
      <c r="E8" s="218"/>
      <c r="F8" s="218"/>
      <c r="G8" s="218"/>
      <c r="H8" s="218"/>
      <c r="I8" s="219"/>
      <c r="J8" s="112"/>
      <c r="K8" s="112"/>
      <c r="L8" s="110"/>
      <c r="M8" s="35"/>
      <c r="N8" s="156" t="s">
        <v>16</v>
      </c>
      <c r="O8" s="157"/>
      <c r="P8" s="57" t="s">
        <v>1</v>
      </c>
      <c r="Q8" s="164"/>
    </row>
    <row r="9" spans="1:17" ht="14.95" customHeight="1">
      <c r="A9" s="220"/>
      <c r="B9" s="221"/>
      <c r="C9" s="221"/>
      <c r="D9" s="221"/>
      <c r="E9" s="221"/>
      <c r="F9" s="221"/>
      <c r="G9" s="221"/>
      <c r="H9" s="221"/>
      <c r="I9" s="222"/>
      <c r="J9" s="112"/>
      <c r="K9" s="112"/>
      <c r="L9" s="110"/>
      <c r="M9" s="35"/>
      <c r="N9" s="59"/>
      <c r="O9" s="59"/>
      <c r="P9" s="59"/>
      <c r="Q9" s="36"/>
    </row>
    <row r="10" spans="1:17" ht="14.95" customHeight="1" thickBot="1">
      <c r="A10" s="223"/>
      <c r="B10" s="224"/>
      <c r="C10" s="224"/>
      <c r="D10" s="224"/>
      <c r="E10" s="224"/>
      <c r="F10" s="224"/>
      <c r="G10" s="224"/>
      <c r="H10" s="224"/>
      <c r="I10" s="225"/>
      <c r="J10" s="110"/>
      <c r="K10" s="110"/>
      <c r="L10" s="110"/>
      <c r="M10" s="35"/>
      <c r="N10" s="158" t="s">
        <v>18</v>
      </c>
      <c r="O10" s="48"/>
      <c r="P10" s="48"/>
      <c r="Q10" s="37"/>
    </row>
    <row r="11" spans="1:17" ht="14.95" customHeight="1">
      <c r="A11" s="109"/>
      <c r="B11" s="237"/>
      <c r="C11" s="237"/>
      <c r="D11" s="237"/>
      <c r="E11" s="237"/>
      <c r="F11" s="108"/>
      <c r="G11" s="108"/>
      <c r="H11" s="108"/>
      <c r="I11" s="108"/>
      <c r="J11" s="35"/>
      <c r="K11" s="35"/>
      <c r="L11" s="35"/>
      <c r="M11" s="35"/>
      <c r="N11" s="56" t="s">
        <v>17</v>
      </c>
      <c r="O11" s="57"/>
      <c r="P11" s="57" t="s">
        <v>1</v>
      </c>
      <c r="Q11" s="38"/>
    </row>
    <row r="12" spans="1:17" ht="14.95" customHeight="1">
      <c r="A12" s="109"/>
      <c r="B12" s="35"/>
      <c r="C12" s="35"/>
      <c r="D12" s="35"/>
      <c r="E12" s="35"/>
      <c r="F12" s="35"/>
      <c r="G12" s="35"/>
      <c r="H12" s="35"/>
      <c r="I12" s="35"/>
      <c r="J12" s="35"/>
      <c r="K12" s="35"/>
      <c r="L12" s="35"/>
    </row>
    <row r="13" spans="1:17" ht="13.6" customHeight="1">
      <c r="N13" s="226" t="s">
        <v>2</v>
      </c>
      <c r="O13" s="226"/>
      <c r="P13" s="226"/>
      <c r="Q13" s="226"/>
    </row>
    <row r="14" spans="1:17" ht="25.5" customHeight="1">
      <c r="A14" s="88" t="s">
        <v>20</v>
      </c>
      <c r="B14" s="196" t="s">
        <v>21</v>
      </c>
      <c r="C14" s="197"/>
      <c r="D14" s="198"/>
      <c r="E14" s="226" t="s">
        <v>141</v>
      </c>
      <c r="F14" s="226"/>
      <c r="G14" s="226"/>
      <c r="H14" s="226"/>
      <c r="I14" s="226"/>
      <c r="J14" s="226"/>
      <c r="K14" s="226"/>
      <c r="L14" s="226"/>
      <c r="M14" s="226"/>
      <c r="N14" s="209" t="s">
        <v>412</v>
      </c>
      <c r="O14" s="210"/>
      <c r="P14" s="201" t="s">
        <v>411</v>
      </c>
      <c r="Q14" s="201"/>
    </row>
    <row r="15" spans="1:17">
      <c r="A15" s="88"/>
      <c r="B15" s="196"/>
      <c r="C15" s="197"/>
      <c r="D15" s="198"/>
      <c r="E15" s="194"/>
      <c r="F15" s="194"/>
      <c r="G15" s="194"/>
      <c r="H15" s="194"/>
      <c r="I15" s="194"/>
      <c r="J15" s="194"/>
      <c r="K15" s="194"/>
      <c r="L15" s="194"/>
      <c r="M15" s="194"/>
      <c r="N15" s="195"/>
      <c r="O15" s="195"/>
      <c r="P15" s="189">
        <f t="shared" ref="P15:P46" si="0">N15*A15</f>
        <v>0</v>
      </c>
      <c r="Q15" s="189"/>
    </row>
    <row r="16" spans="1:17">
      <c r="A16" s="88"/>
      <c r="B16" s="196"/>
      <c r="C16" s="197"/>
      <c r="D16" s="198"/>
      <c r="E16" s="194"/>
      <c r="F16" s="194"/>
      <c r="G16" s="194"/>
      <c r="H16" s="194"/>
      <c r="I16" s="194"/>
      <c r="J16" s="194"/>
      <c r="K16" s="194"/>
      <c r="L16" s="194"/>
      <c r="M16" s="194"/>
      <c r="N16" s="195"/>
      <c r="O16" s="195"/>
      <c r="P16" s="189">
        <f t="shared" si="0"/>
        <v>0</v>
      </c>
      <c r="Q16" s="189"/>
    </row>
    <row r="17" spans="1:17">
      <c r="A17" s="88"/>
      <c r="B17" s="196"/>
      <c r="C17" s="197"/>
      <c r="D17" s="198"/>
      <c r="E17" s="194"/>
      <c r="F17" s="194"/>
      <c r="G17" s="194"/>
      <c r="H17" s="194"/>
      <c r="I17" s="194"/>
      <c r="J17" s="194"/>
      <c r="K17" s="194"/>
      <c r="L17" s="194"/>
      <c r="M17" s="194"/>
      <c r="N17" s="195"/>
      <c r="O17" s="195"/>
      <c r="P17" s="189">
        <f t="shared" si="0"/>
        <v>0</v>
      </c>
      <c r="Q17" s="189"/>
    </row>
    <row r="18" spans="1:17">
      <c r="A18" s="88"/>
      <c r="B18" s="196"/>
      <c r="C18" s="197"/>
      <c r="D18" s="198"/>
      <c r="E18" s="194"/>
      <c r="F18" s="194"/>
      <c r="G18" s="194"/>
      <c r="H18" s="194"/>
      <c r="I18" s="194"/>
      <c r="J18" s="194"/>
      <c r="K18" s="194"/>
      <c r="L18" s="194"/>
      <c r="M18" s="194"/>
      <c r="N18" s="195"/>
      <c r="O18" s="195"/>
      <c r="P18" s="189">
        <f t="shared" si="0"/>
        <v>0</v>
      </c>
      <c r="Q18" s="189"/>
    </row>
    <row r="19" spans="1:17">
      <c r="A19" s="88"/>
      <c r="B19" s="196"/>
      <c r="C19" s="197"/>
      <c r="D19" s="198"/>
      <c r="E19" s="194"/>
      <c r="F19" s="194"/>
      <c r="G19" s="194"/>
      <c r="H19" s="194"/>
      <c r="I19" s="194"/>
      <c r="J19" s="194"/>
      <c r="K19" s="194"/>
      <c r="L19" s="194"/>
      <c r="M19" s="194"/>
      <c r="N19" s="195"/>
      <c r="O19" s="195"/>
      <c r="P19" s="189">
        <f t="shared" si="0"/>
        <v>0</v>
      </c>
      <c r="Q19" s="189"/>
    </row>
    <row r="20" spans="1:17">
      <c r="A20" s="88"/>
      <c r="B20" s="196"/>
      <c r="C20" s="197"/>
      <c r="D20" s="198"/>
      <c r="E20" s="194"/>
      <c r="F20" s="194"/>
      <c r="G20" s="194"/>
      <c r="H20" s="194"/>
      <c r="I20" s="194"/>
      <c r="J20" s="194"/>
      <c r="K20" s="194"/>
      <c r="L20" s="194"/>
      <c r="M20" s="194"/>
      <c r="N20" s="195"/>
      <c r="O20" s="195"/>
      <c r="P20" s="189">
        <f t="shared" si="0"/>
        <v>0</v>
      </c>
      <c r="Q20" s="189"/>
    </row>
    <row r="21" spans="1:17">
      <c r="A21" s="88"/>
      <c r="B21" s="196"/>
      <c r="C21" s="197"/>
      <c r="D21" s="198"/>
      <c r="E21" s="194"/>
      <c r="F21" s="194"/>
      <c r="G21" s="194"/>
      <c r="H21" s="194"/>
      <c r="I21" s="194"/>
      <c r="J21" s="194"/>
      <c r="K21" s="194"/>
      <c r="L21" s="194"/>
      <c r="M21" s="194"/>
      <c r="N21" s="195"/>
      <c r="O21" s="195"/>
      <c r="P21" s="189">
        <f t="shared" ref="P21:P30" si="1">N21*A21</f>
        <v>0</v>
      </c>
      <c r="Q21" s="189"/>
    </row>
    <row r="22" spans="1:17">
      <c r="A22" s="88"/>
      <c r="B22" s="196"/>
      <c r="C22" s="197"/>
      <c r="D22" s="198"/>
      <c r="E22" s="194"/>
      <c r="F22" s="194"/>
      <c r="G22" s="194"/>
      <c r="H22" s="194"/>
      <c r="I22" s="194"/>
      <c r="J22" s="194"/>
      <c r="K22" s="194"/>
      <c r="L22" s="194"/>
      <c r="M22" s="194"/>
      <c r="N22" s="195"/>
      <c r="O22" s="195"/>
      <c r="P22" s="189">
        <f t="shared" si="1"/>
        <v>0</v>
      </c>
      <c r="Q22" s="189"/>
    </row>
    <row r="23" spans="1:17">
      <c r="A23" s="88"/>
      <c r="B23" s="196"/>
      <c r="C23" s="197"/>
      <c r="D23" s="198"/>
      <c r="E23" s="194"/>
      <c r="F23" s="194"/>
      <c r="G23" s="194"/>
      <c r="H23" s="194"/>
      <c r="I23" s="194"/>
      <c r="J23" s="194"/>
      <c r="K23" s="194"/>
      <c r="L23" s="194"/>
      <c r="M23" s="194"/>
      <c r="N23" s="195"/>
      <c r="O23" s="195"/>
      <c r="P23" s="189">
        <f t="shared" si="1"/>
        <v>0</v>
      </c>
      <c r="Q23" s="189"/>
    </row>
    <row r="24" spans="1:17">
      <c r="A24" s="88"/>
      <c r="B24" s="196"/>
      <c r="C24" s="197"/>
      <c r="D24" s="198"/>
      <c r="E24" s="194"/>
      <c r="F24" s="194"/>
      <c r="G24" s="194"/>
      <c r="H24" s="194"/>
      <c r="I24" s="194"/>
      <c r="J24" s="194"/>
      <c r="K24" s="194"/>
      <c r="L24" s="194"/>
      <c r="M24" s="194"/>
      <c r="N24" s="195"/>
      <c r="O24" s="195"/>
      <c r="P24" s="189">
        <f t="shared" si="1"/>
        <v>0</v>
      </c>
      <c r="Q24" s="189"/>
    </row>
    <row r="25" spans="1:17">
      <c r="A25" s="88"/>
      <c r="B25" s="196"/>
      <c r="C25" s="197"/>
      <c r="D25" s="198"/>
      <c r="E25" s="194"/>
      <c r="F25" s="194"/>
      <c r="G25" s="194"/>
      <c r="H25" s="194"/>
      <c r="I25" s="194"/>
      <c r="J25" s="194"/>
      <c r="K25" s="194"/>
      <c r="L25" s="194"/>
      <c r="M25" s="194"/>
      <c r="N25" s="195"/>
      <c r="O25" s="195"/>
      <c r="P25" s="189">
        <f t="shared" si="1"/>
        <v>0</v>
      </c>
      <c r="Q25" s="189"/>
    </row>
    <row r="26" spans="1:17">
      <c r="A26" s="88"/>
      <c r="B26" s="196"/>
      <c r="C26" s="197"/>
      <c r="D26" s="198"/>
      <c r="E26" s="194"/>
      <c r="F26" s="194"/>
      <c r="G26" s="194"/>
      <c r="H26" s="194"/>
      <c r="I26" s="194"/>
      <c r="J26" s="194"/>
      <c r="K26" s="194"/>
      <c r="L26" s="194"/>
      <c r="M26" s="194"/>
      <c r="N26" s="195"/>
      <c r="O26" s="195"/>
      <c r="P26" s="189">
        <f t="shared" si="1"/>
        <v>0</v>
      </c>
      <c r="Q26" s="189"/>
    </row>
    <row r="27" spans="1:17">
      <c r="A27" s="88"/>
      <c r="B27" s="196"/>
      <c r="C27" s="197"/>
      <c r="D27" s="198"/>
      <c r="E27" s="194"/>
      <c r="F27" s="194"/>
      <c r="G27" s="194"/>
      <c r="H27" s="194"/>
      <c r="I27" s="194"/>
      <c r="J27" s="194"/>
      <c r="K27" s="194"/>
      <c r="L27" s="194"/>
      <c r="M27" s="194"/>
      <c r="N27" s="195"/>
      <c r="O27" s="195"/>
      <c r="P27" s="189">
        <f t="shared" si="1"/>
        <v>0</v>
      </c>
      <c r="Q27" s="189"/>
    </row>
    <row r="28" spans="1:17">
      <c r="A28" s="88"/>
      <c r="B28" s="196"/>
      <c r="C28" s="197"/>
      <c r="D28" s="198"/>
      <c r="E28" s="194"/>
      <c r="F28" s="194"/>
      <c r="G28" s="194"/>
      <c r="H28" s="194"/>
      <c r="I28" s="194"/>
      <c r="J28" s="194"/>
      <c r="K28" s="194"/>
      <c r="L28" s="194"/>
      <c r="M28" s="194"/>
      <c r="N28" s="195"/>
      <c r="O28" s="195"/>
      <c r="P28" s="189">
        <f t="shared" si="1"/>
        <v>0</v>
      </c>
      <c r="Q28" s="189"/>
    </row>
    <row r="29" spans="1:17">
      <c r="A29" s="88"/>
      <c r="B29" s="196"/>
      <c r="C29" s="197"/>
      <c r="D29" s="198"/>
      <c r="E29" s="194"/>
      <c r="F29" s="194"/>
      <c r="G29" s="194"/>
      <c r="H29" s="194"/>
      <c r="I29" s="194"/>
      <c r="J29" s="194"/>
      <c r="K29" s="194"/>
      <c r="L29" s="194"/>
      <c r="M29" s="194"/>
      <c r="N29" s="195"/>
      <c r="O29" s="195"/>
      <c r="P29" s="189">
        <f t="shared" si="1"/>
        <v>0</v>
      </c>
      <c r="Q29" s="189"/>
    </row>
    <row r="30" spans="1:17">
      <c r="A30" s="88"/>
      <c r="B30" s="196"/>
      <c r="C30" s="197"/>
      <c r="D30" s="198"/>
      <c r="E30" s="194"/>
      <c r="F30" s="194"/>
      <c r="G30" s="194"/>
      <c r="H30" s="194"/>
      <c r="I30" s="194"/>
      <c r="J30" s="194"/>
      <c r="K30" s="194"/>
      <c r="L30" s="194"/>
      <c r="M30" s="194"/>
      <c r="N30" s="195"/>
      <c r="O30" s="195"/>
      <c r="P30" s="189">
        <f t="shared" si="1"/>
        <v>0</v>
      </c>
      <c r="Q30" s="189"/>
    </row>
    <row r="31" spans="1:17">
      <c r="A31" s="88"/>
      <c r="B31" s="196"/>
      <c r="C31" s="197"/>
      <c r="D31" s="198"/>
      <c r="E31" s="194"/>
      <c r="F31" s="194"/>
      <c r="G31" s="194"/>
      <c r="H31" s="194"/>
      <c r="I31" s="194"/>
      <c r="J31" s="194"/>
      <c r="K31" s="194"/>
      <c r="L31" s="194"/>
      <c r="M31" s="194"/>
      <c r="N31" s="195"/>
      <c r="O31" s="195"/>
      <c r="P31" s="189">
        <f t="shared" si="0"/>
        <v>0</v>
      </c>
      <c r="Q31" s="189"/>
    </row>
    <row r="32" spans="1:17">
      <c r="A32" s="88"/>
      <c r="B32" s="196"/>
      <c r="C32" s="197"/>
      <c r="D32" s="198"/>
      <c r="E32" s="194"/>
      <c r="F32" s="194"/>
      <c r="G32" s="194"/>
      <c r="H32" s="194"/>
      <c r="I32" s="194"/>
      <c r="J32" s="194"/>
      <c r="K32" s="194"/>
      <c r="L32" s="194"/>
      <c r="M32" s="194"/>
      <c r="N32" s="195"/>
      <c r="O32" s="195"/>
      <c r="P32" s="189">
        <f t="shared" si="0"/>
        <v>0</v>
      </c>
      <c r="Q32" s="189"/>
    </row>
    <row r="33" spans="1:17">
      <c r="A33" s="88"/>
      <c r="B33" s="196"/>
      <c r="C33" s="197"/>
      <c r="D33" s="198"/>
      <c r="E33" s="194"/>
      <c r="F33" s="194"/>
      <c r="G33" s="194"/>
      <c r="H33" s="194"/>
      <c r="I33" s="194"/>
      <c r="J33" s="194"/>
      <c r="K33" s="194"/>
      <c r="L33" s="194"/>
      <c r="M33" s="194"/>
      <c r="N33" s="195"/>
      <c r="O33" s="195"/>
      <c r="P33" s="189">
        <f t="shared" si="0"/>
        <v>0</v>
      </c>
      <c r="Q33" s="189"/>
    </row>
    <row r="34" spans="1:17">
      <c r="A34" s="88"/>
      <c r="B34" s="196"/>
      <c r="C34" s="197"/>
      <c r="D34" s="198"/>
      <c r="E34" s="194"/>
      <c r="F34" s="194"/>
      <c r="G34" s="194"/>
      <c r="H34" s="194"/>
      <c r="I34" s="194"/>
      <c r="J34" s="194"/>
      <c r="K34" s="194"/>
      <c r="L34" s="194"/>
      <c r="M34" s="194"/>
      <c r="N34" s="195"/>
      <c r="O34" s="195"/>
      <c r="P34" s="189">
        <f t="shared" si="0"/>
        <v>0</v>
      </c>
      <c r="Q34" s="189"/>
    </row>
    <row r="35" spans="1:17">
      <c r="A35" s="88"/>
      <c r="B35" s="196"/>
      <c r="C35" s="197"/>
      <c r="D35" s="198"/>
      <c r="E35" s="194"/>
      <c r="F35" s="194"/>
      <c r="G35" s="194"/>
      <c r="H35" s="194"/>
      <c r="I35" s="194"/>
      <c r="J35" s="194"/>
      <c r="K35" s="194"/>
      <c r="L35" s="194"/>
      <c r="M35" s="194"/>
      <c r="N35" s="195"/>
      <c r="O35" s="195"/>
      <c r="P35" s="189">
        <f t="shared" si="0"/>
        <v>0</v>
      </c>
      <c r="Q35" s="189"/>
    </row>
    <row r="36" spans="1:17">
      <c r="A36" s="88"/>
      <c r="B36" s="196"/>
      <c r="C36" s="197"/>
      <c r="D36" s="198"/>
      <c r="E36" s="194"/>
      <c r="F36" s="194"/>
      <c r="G36" s="194"/>
      <c r="H36" s="194"/>
      <c r="I36" s="194"/>
      <c r="J36" s="194"/>
      <c r="K36" s="194"/>
      <c r="L36" s="194"/>
      <c r="M36" s="194"/>
      <c r="N36" s="195"/>
      <c r="O36" s="195"/>
      <c r="P36" s="189">
        <f t="shared" si="0"/>
        <v>0</v>
      </c>
      <c r="Q36" s="189"/>
    </row>
    <row r="37" spans="1:17">
      <c r="A37" s="88"/>
      <c r="B37" s="196"/>
      <c r="C37" s="197"/>
      <c r="D37" s="198"/>
      <c r="E37" s="194"/>
      <c r="F37" s="194"/>
      <c r="G37" s="194"/>
      <c r="H37" s="194"/>
      <c r="I37" s="194"/>
      <c r="J37" s="194"/>
      <c r="K37" s="194"/>
      <c r="L37" s="194"/>
      <c r="M37" s="194"/>
      <c r="N37" s="195"/>
      <c r="O37" s="195"/>
      <c r="P37" s="189">
        <f>N37*A37</f>
        <v>0</v>
      </c>
      <c r="Q37" s="189"/>
    </row>
    <row r="38" spans="1:17">
      <c r="A38" s="88"/>
      <c r="B38" s="196"/>
      <c r="C38" s="197"/>
      <c r="D38" s="198"/>
      <c r="E38" s="194"/>
      <c r="F38" s="194"/>
      <c r="G38" s="194"/>
      <c r="H38" s="194"/>
      <c r="I38" s="194"/>
      <c r="J38" s="194"/>
      <c r="K38" s="194"/>
      <c r="L38" s="194"/>
      <c r="M38" s="194"/>
      <c r="N38" s="195"/>
      <c r="O38" s="195"/>
      <c r="P38" s="189">
        <f>N38*A38</f>
        <v>0</v>
      </c>
      <c r="Q38" s="189"/>
    </row>
    <row r="39" spans="1:17">
      <c r="A39" s="88"/>
      <c r="B39" s="196"/>
      <c r="C39" s="197"/>
      <c r="D39" s="198"/>
      <c r="E39" s="194"/>
      <c r="F39" s="194"/>
      <c r="G39" s="194"/>
      <c r="H39" s="194"/>
      <c r="I39" s="194"/>
      <c r="J39" s="194"/>
      <c r="K39" s="194"/>
      <c r="L39" s="194"/>
      <c r="M39" s="194"/>
      <c r="N39" s="195"/>
      <c r="O39" s="195"/>
      <c r="P39" s="189">
        <f>N39*A39</f>
        <v>0</v>
      </c>
      <c r="Q39" s="189"/>
    </row>
    <row r="40" spans="1:17">
      <c r="A40" s="88"/>
      <c r="B40" s="196"/>
      <c r="C40" s="197"/>
      <c r="D40" s="198"/>
      <c r="E40" s="194"/>
      <c r="F40" s="194"/>
      <c r="G40" s="194"/>
      <c r="H40" s="194"/>
      <c r="I40" s="194"/>
      <c r="J40" s="194"/>
      <c r="K40" s="194"/>
      <c r="L40" s="194"/>
      <c r="M40" s="194"/>
      <c r="N40" s="195"/>
      <c r="O40" s="195"/>
      <c r="P40" s="189">
        <f t="shared" si="0"/>
        <v>0</v>
      </c>
      <c r="Q40" s="189"/>
    </row>
    <row r="41" spans="1:17">
      <c r="A41" s="88"/>
      <c r="B41" s="196"/>
      <c r="C41" s="197"/>
      <c r="D41" s="198"/>
      <c r="E41" s="194"/>
      <c r="F41" s="194"/>
      <c r="G41" s="194"/>
      <c r="H41" s="194"/>
      <c r="I41" s="194"/>
      <c r="J41" s="194"/>
      <c r="K41" s="194"/>
      <c r="L41" s="194"/>
      <c r="M41" s="194"/>
      <c r="N41" s="195"/>
      <c r="O41" s="195"/>
      <c r="P41" s="189">
        <f t="shared" si="0"/>
        <v>0</v>
      </c>
      <c r="Q41" s="189"/>
    </row>
    <row r="42" spans="1:17">
      <c r="A42" s="88"/>
      <c r="B42" s="196"/>
      <c r="C42" s="197"/>
      <c r="D42" s="198"/>
      <c r="E42" s="194"/>
      <c r="F42" s="194"/>
      <c r="G42" s="194"/>
      <c r="H42" s="194"/>
      <c r="I42" s="194"/>
      <c r="J42" s="194"/>
      <c r="K42" s="194"/>
      <c r="L42" s="194"/>
      <c r="M42" s="194"/>
      <c r="N42" s="195"/>
      <c r="O42" s="195"/>
      <c r="P42" s="189">
        <f t="shared" si="0"/>
        <v>0</v>
      </c>
      <c r="Q42" s="189"/>
    </row>
    <row r="43" spans="1:17">
      <c r="A43" s="88"/>
      <c r="B43" s="196"/>
      <c r="C43" s="197"/>
      <c r="D43" s="198"/>
      <c r="E43" s="194"/>
      <c r="F43" s="194"/>
      <c r="G43" s="194"/>
      <c r="H43" s="194"/>
      <c r="I43" s="194"/>
      <c r="J43" s="194"/>
      <c r="K43" s="194"/>
      <c r="L43" s="194"/>
      <c r="M43" s="194"/>
      <c r="N43" s="195"/>
      <c r="O43" s="195"/>
      <c r="P43" s="189">
        <f t="shared" si="0"/>
        <v>0</v>
      </c>
      <c r="Q43" s="189"/>
    </row>
    <row r="44" spans="1:17">
      <c r="A44" s="88"/>
      <c r="B44" s="196"/>
      <c r="C44" s="197"/>
      <c r="D44" s="198"/>
      <c r="E44" s="194"/>
      <c r="F44" s="194"/>
      <c r="G44" s="194"/>
      <c r="H44" s="194"/>
      <c r="I44" s="194"/>
      <c r="J44" s="194"/>
      <c r="K44" s="194"/>
      <c r="L44" s="194"/>
      <c r="M44" s="194"/>
      <c r="N44" s="195"/>
      <c r="O44" s="195"/>
      <c r="P44" s="189">
        <f t="shared" si="0"/>
        <v>0</v>
      </c>
      <c r="Q44" s="189"/>
    </row>
    <row r="45" spans="1:17">
      <c r="A45" s="88"/>
      <c r="B45" s="196"/>
      <c r="C45" s="197"/>
      <c r="D45" s="198"/>
      <c r="E45" s="194"/>
      <c r="F45" s="194"/>
      <c r="G45" s="194"/>
      <c r="H45" s="194"/>
      <c r="I45" s="194"/>
      <c r="J45" s="194"/>
      <c r="K45" s="194"/>
      <c r="L45" s="194"/>
      <c r="M45" s="194"/>
      <c r="N45" s="195"/>
      <c r="O45" s="195"/>
      <c r="P45" s="189">
        <f t="shared" si="0"/>
        <v>0</v>
      </c>
      <c r="Q45" s="189"/>
    </row>
    <row r="46" spans="1:17">
      <c r="A46" s="88"/>
      <c r="B46" s="196"/>
      <c r="C46" s="197"/>
      <c r="D46" s="198"/>
      <c r="E46" s="194"/>
      <c r="F46" s="194"/>
      <c r="G46" s="194"/>
      <c r="H46" s="194"/>
      <c r="I46" s="194"/>
      <c r="J46" s="194"/>
      <c r="K46" s="194"/>
      <c r="L46" s="194"/>
      <c r="M46" s="194"/>
      <c r="N46" s="195"/>
      <c r="O46" s="195"/>
      <c r="P46" s="189">
        <f t="shared" si="0"/>
        <v>0</v>
      </c>
      <c r="Q46" s="189"/>
    </row>
    <row r="47" spans="1:17" s="33" customFormat="1" ht="15.55">
      <c r="A47" s="265" t="s">
        <v>36</v>
      </c>
      <c r="B47" s="266"/>
      <c r="C47" s="266"/>
      <c r="D47" s="266"/>
      <c r="E47" s="266"/>
      <c r="F47" s="266"/>
      <c r="G47" s="266"/>
      <c r="H47" s="266"/>
      <c r="I47" s="266"/>
      <c r="J47" s="266"/>
      <c r="K47" s="266"/>
      <c r="L47" s="266"/>
      <c r="M47" s="266"/>
      <c r="N47" s="266"/>
      <c r="O47" s="267"/>
      <c r="P47" s="272">
        <f>SUM(P14:Q46)</f>
        <v>0</v>
      </c>
      <c r="Q47" s="272"/>
    </row>
    <row r="48" spans="1:17" ht="14.95" customHeight="1">
      <c r="A48" s="59"/>
      <c r="B48" s="59"/>
      <c r="C48" s="59"/>
      <c r="D48" s="59"/>
      <c r="F48" s="35"/>
      <c r="G48" s="35"/>
      <c r="H48" s="35"/>
      <c r="I48" s="113"/>
      <c r="J48" s="47"/>
      <c r="K48" s="47"/>
      <c r="L48" s="47"/>
      <c r="M48" s="47"/>
      <c r="N48" s="48"/>
      <c r="O48" s="48"/>
      <c r="P48" s="48"/>
      <c r="Q48" s="49"/>
    </row>
    <row r="49" spans="1:17" ht="13.3">
      <c r="A49" s="60" t="s">
        <v>24</v>
      </c>
      <c r="B49" s="59"/>
      <c r="C49" s="59"/>
      <c r="D49" s="59"/>
      <c r="E49" s="59"/>
      <c r="F49" s="59"/>
      <c r="G49" s="59"/>
      <c r="H49" s="59"/>
      <c r="I49" s="64" t="s">
        <v>29</v>
      </c>
      <c r="J49" s="64"/>
      <c r="K49" s="61"/>
      <c r="L49" s="39"/>
      <c r="M49" s="39"/>
      <c r="N49" s="41"/>
      <c r="O49" s="39"/>
      <c r="P49" s="39"/>
      <c r="Q49" s="39"/>
    </row>
    <row r="50" spans="1:17">
      <c r="A50" s="59" t="s">
        <v>4</v>
      </c>
      <c r="B50" s="59"/>
      <c r="C50" s="59"/>
      <c r="D50" s="59" t="s">
        <v>1</v>
      </c>
      <c r="E50" s="207"/>
      <c r="F50" s="207"/>
      <c r="G50" s="207"/>
      <c r="H50" s="207"/>
      <c r="I50" s="61" t="s">
        <v>4</v>
      </c>
      <c r="J50" s="61"/>
      <c r="K50" s="61" t="s">
        <v>1</v>
      </c>
      <c r="L50" s="268"/>
      <c r="M50" s="268"/>
      <c r="N50" s="268"/>
      <c r="O50" s="268"/>
      <c r="P50" s="268"/>
      <c r="Q50" s="268"/>
    </row>
    <row r="51" spans="1:17">
      <c r="A51" s="61" t="s">
        <v>7</v>
      </c>
      <c r="B51" s="59"/>
      <c r="C51" s="59"/>
      <c r="D51" s="61" t="s">
        <v>1</v>
      </c>
      <c r="E51" s="207"/>
      <c r="F51" s="207"/>
      <c r="G51" s="207"/>
      <c r="H51" s="207"/>
      <c r="I51" s="61" t="s">
        <v>7</v>
      </c>
      <c r="J51" s="61"/>
      <c r="K51" s="61" t="s">
        <v>1</v>
      </c>
      <c r="L51" s="268"/>
      <c r="M51" s="268"/>
      <c r="N51" s="268"/>
      <c r="O51" s="268"/>
      <c r="P51" s="268"/>
      <c r="Q51" s="268"/>
    </row>
    <row r="52" spans="1:17">
      <c r="A52" s="59"/>
      <c r="B52" s="59"/>
      <c r="C52" s="59"/>
      <c r="D52" s="59"/>
      <c r="E52" s="149"/>
      <c r="F52" s="149"/>
      <c r="G52" s="41"/>
      <c r="H52" s="41"/>
      <c r="I52" s="61" t="s">
        <v>5</v>
      </c>
      <c r="J52" s="61"/>
      <c r="K52" s="61" t="s">
        <v>1</v>
      </c>
      <c r="L52" s="268" t="str">
        <f>'İSTEK FİŞİ (1SY.)'!D53</f>
        <v>……………………..</v>
      </c>
      <c r="M52" s="268"/>
      <c r="N52" s="268"/>
      <c r="O52" s="268"/>
      <c r="P52" s="268"/>
      <c r="Q52" s="268"/>
    </row>
    <row r="53" spans="1:17" ht="13.3">
      <c r="A53" s="62" t="s">
        <v>6</v>
      </c>
      <c r="B53" s="59"/>
      <c r="C53" s="59"/>
      <c r="D53" s="59"/>
      <c r="E53" s="149"/>
      <c r="F53" s="149"/>
      <c r="G53" s="149"/>
      <c r="H53" s="149"/>
      <c r="I53" s="61"/>
      <c r="J53" s="61"/>
      <c r="K53" s="61"/>
      <c r="L53" s="41"/>
      <c r="M53" s="41"/>
      <c r="N53" s="41"/>
      <c r="O53" s="41"/>
      <c r="P53" s="149"/>
      <c r="Q53" s="149"/>
    </row>
    <row r="54" spans="1:17" ht="13.3">
      <c r="A54" s="61" t="s">
        <v>4</v>
      </c>
      <c r="B54" s="61"/>
      <c r="C54" s="61"/>
      <c r="D54" s="121" t="s">
        <v>1</v>
      </c>
      <c r="E54" s="268"/>
      <c r="F54" s="268"/>
      <c r="G54" s="268"/>
      <c r="H54" s="41"/>
      <c r="I54" s="64" t="s">
        <v>23</v>
      </c>
      <c r="J54" s="64"/>
      <c r="K54" s="61"/>
      <c r="L54" s="41"/>
      <c r="M54" s="41"/>
      <c r="N54" s="41"/>
      <c r="O54" s="41"/>
      <c r="P54" s="149"/>
      <c r="Q54" s="149"/>
    </row>
    <row r="55" spans="1:17">
      <c r="A55" s="61" t="s">
        <v>7</v>
      </c>
      <c r="B55" s="61"/>
      <c r="C55" s="61"/>
      <c r="D55" s="121" t="s">
        <v>1</v>
      </c>
      <c r="E55" s="268"/>
      <c r="F55" s="268"/>
      <c r="G55" s="268"/>
      <c r="H55" s="41"/>
      <c r="I55" s="61" t="s">
        <v>4</v>
      </c>
      <c r="J55" s="61"/>
      <c r="K55" s="61" t="s">
        <v>1</v>
      </c>
      <c r="L55" s="268"/>
      <c r="M55" s="268"/>
      <c r="N55" s="268"/>
      <c r="O55" s="268"/>
      <c r="P55" s="268"/>
      <c r="Q55" s="268"/>
    </row>
    <row r="56" spans="1:17">
      <c r="A56" s="61" t="s">
        <v>5</v>
      </c>
      <c r="B56" s="61"/>
      <c r="C56" s="61"/>
      <c r="D56" s="121" t="s">
        <v>1</v>
      </c>
      <c r="E56" s="206" t="str">
        <f>'İSTEK FİŞİ (1SY.)'!D48</f>
        <v>……………………..</v>
      </c>
      <c r="F56" s="206"/>
      <c r="G56" s="206"/>
      <c r="H56" s="41"/>
      <c r="I56" s="61" t="s">
        <v>7</v>
      </c>
      <c r="J56" s="61"/>
      <c r="K56" s="61" t="s">
        <v>1</v>
      </c>
      <c r="L56" s="268"/>
      <c r="M56" s="268"/>
      <c r="N56" s="268"/>
      <c r="O56" s="268"/>
      <c r="P56" s="268"/>
      <c r="Q56" s="268"/>
    </row>
    <row r="57" spans="1:17">
      <c r="A57" s="59"/>
      <c r="B57" s="61"/>
      <c r="C57" s="61"/>
      <c r="D57" s="59"/>
      <c r="G57" s="160"/>
      <c r="H57" s="160"/>
      <c r="I57" s="61" t="s">
        <v>5</v>
      </c>
      <c r="J57" s="61"/>
      <c r="K57" s="61" t="s">
        <v>1</v>
      </c>
      <c r="L57" s="268" t="str">
        <f>'İSTEK FİŞİ (1SY.)'!D58</f>
        <v>……………………..</v>
      </c>
      <c r="M57" s="268"/>
      <c r="N57" s="268"/>
      <c r="O57" s="268"/>
      <c r="P57" s="268"/>
      <c r="Q57" s="268"/>
    </row>
    <row r="58" spans="1:17">
      <c r="A58" s="59"/>
      <c r="B58" s="59"/>
      <c r="C58" s="59"/>
      <c r="D58" s="59"/>
      <c r="E58" s="59"/>
      <c r="F58" s="59"/>
      <c r="G58" s="59"/>
      <c r="H58" s="59"/>
      <c r="I58" s="61"/>
      <c r="J58" s="47"/>
      <c r="K58" s="47"/>
      <c r="L58" s="35"/>
      <c r="M58" s="35"/>
      <c r="N58" s="35"/>
      <c r="O58" s="35"/>
      <c r="P58" s="40"/>
      <c r="Q58" s="35"/>
    </row>
    <row r="59" spans="1:17">
      <c r="A59" s="65" t="s">
        <v>34</v>
      </c>
      <c r="B59" s="59"/>
      <c r="C59" s="59"/>
      <c r="D59" s="59"/>
      <c r="E59" s="59"/>
      <c r="F59" s="59"/>
      <c r="G59" s="59"/>
      <c r="H59" s="59"/>
      <c r="I59" s="66"/>
      <c r="J59" s="150"/>
      <c r="K59" s="150"/>
      <c r="L59" s="190"/>
      <c r="M59" s="190"/>
      <c r="N59" s="190"/>
      <c r="O59" s="190"/>
      <c r="P59" s="190"/>
      <c r="Q59" s="190"/>
    </row>
    <row r="60" spans="1:17">
      <c r="A60" s="65"/>
      <c r="B60" s="59"/>
      <c r="C60" s="59"/>
      <c r="D60" s="59"/>
      <c r="E60" s="59"/>
      <c r="F60" s="59"/>
      <c r="G60" s="59"/>
      <c r="H60" s="59"/>
      <c r="I60" s="66"/>
      <c r="J60" s="150"/>
      <c r="K60" s="150"/>
      <c r="L60" s="97"/>
      <c r="M60" s="97"/>
      <c r="N60" s="97"/>
      <c r="O60" s="97"/>
      <c r="P60" s="97"/>
      <c r="Q60" s="97"/>
    </row>
    <row r="61" spans="1:17">
      <c r="A61" s="65"/>
      <c r="B61" s="59"/>
      <c r="C61" s="59"/>
      <c r="D61" s="59"/>
      <c r="E61" s="59"/>
      <c r="F61" s="59"/>
      <c r="G61" s="59"/>
      <c r="H61" s="59"/>
      <c r="I61" s="66"/>
      <c r="J61" s="52"/>
      <c r="K61" s="52"/>
      <c r="L61" s="97"/>
      <c r="M61" s="97"/>
      <c r="N61" s="97"/>
      <c r="O61" s="97"/>
      <c r="P61" s="97"/>
      <c r="Q61" s="97"/>
    </row>
    <row r="62" spans="1:17">
      <c r="N62" s="226" t="str">
        <f t="shared" ref="N62" si="2">N13</f>
        <v>TAHMİNİ</v>
      </c>
      <c r="O62" s="226"/>
      <c r="P62" s="226"/>
      <c r="Q62" s="226"/>
    </row>
    <row r="63" spans="1:17" ht="31.85" customHeight="1">
      <c r="A63" s="88" t="s">
        <v>20</v>
      </c>
      <c r="B63" s="196" t="s">
        <v>21</v>
      </c>
      <c r="C63" s="197"/>
      <c r="D63" s="198"/>
      <c r="E63" s="226" t="s">
        <v>141</v>
      </c>
      <c r="F63" s="226"/>
      <c r="G63" s="226"/>
      <c r="H63" s="226"/>
      <c r="I63" s="226"/>
      <c r="J63" s="226"/>
      <c r="K63" s="226"/>
      <c r="L63" s="226"/>
      <c r="M63" s="226"/>
      <c r="N63" s="209" t="s">
        <v>412</v>
      </c>
      <c r="O63" s="210"/>
      <c r="P63" s="201" t="s">
        <v>411</v>
      </c>
      <c r="Q63" s="201"/>
    </row>
    <row r="64" spans="1:17" s="33" customFormat="1" ht="17.2">
      <c r="A64" s="269" t="s">
        <v>37</v>
      </c>
      <c r="B64" s="270"/>
      <c r="C64" s="270"/>
      <c r="D64" s="270"/>
      <c r="E64" s="270"/>
      <c r="F64" s="270"/>
      <c r="G64" s="270"/>
      <c r="H64" s="270"/>
      <c r="I64" s="270"/>
      <c r="J64" s="270"/>
      <c r="K64" s="270"/>
      <c r="L64" s="270"/>
      <c r="M64" s="270"/>
      <c r="N64" s="270"/>
      <c r="O64" s="271"/>
      <c r="P64" s="272">
        <f>SUM(P47)</f>
        <v>0</v>
      </c>
      <c r="Q64" s="272"/>
    </row>
    <row r="65" spans="1:17">
      <c r="A65" s="88"/>
      <c r="B65" s="196"/>
      <c r="C65" s="197"/>
      <c r="D65" s="198"/>
      <c r="E65" s="194"/>
      <c r="F65" s="194"/>
      <c r="G65" s="194"/>
      <c r="H65" s="194"/>
      <c r="I65" s="194"/>
      <c r="J65" s="194"/>
      <c r="K65" s="194"/>
      <c r="L65" s="194"/>
      <c r="M65" s="194"/>
      <c r="N65" s="195"/>
      <c r="O65" s="195"/>
      <c r="P65" s="189">
        <f>N65*A65</f>
        <v>0</v>
      </c>
      <c r="Q65" s="189"/>
    </row>
    <row r="66" spans="1:17">
      <c r="A66" s="88"/>
      <c r="B66" s="196"/>
      <c r="C66" s="197"/>
      <c r="D66" s="198"/>
      <c r="E66" s="194"/>
      <c r="F66" s="194"/>
      <c r="G66" s="194"/>
      <c r="H66" s="194"/>
      <c r="I66" s="194"/>
      <c r="J66" s="194"/>
      <c r="K66" s="194"/>
      <c r="L66" s="194"/>
      <c r="M66" s="194"/>
      <c r="N66" s="195"/>
      <c r="O66" s="195"/>
      <c r="P66" s="189">
        <f>N66*A66</f>
        <v>0</v>
      </c>
      <c r="Q66" s="189"/>
    </row>
    <row r="67" spans="1:17">
      <c r="A67" s="88"/>
      <c r="B67" s="196"/>
      <c r="C67" s="197"/>
      <c r="D67" s="198"/>
      <c r="E67" s="194"/>
      <c r="F67" s="194"/>
      <c r="G67" s="194"/>
      <c r="H67" s="194"/>
      <c r="I67" s="194"/>
      <c r="J67" s="194"/>
      <c r="K67" s="194"/>
      <c r="L67" s="194"/>
      <c r="M67" s="194"/>
      <c r="N67" s="195"/>
      <c r="O67" s="195"/>
      <c r="P67" s="189">
        <f>N67*A67</f>
        <v>0</v>
      </c>
      <c r="Q67" s="189"/>
    </row>
    <row r="68" spans="1:17">
      <c r="A68" s="88"/>
      <c r="B68" s="196"/>
      <c r="C68" s="197"/>
      <c r="D68" s="198"/>
      <c r="E68" s="194"/>
      <c r="F68" s="194"/>
      <c r="G68" s="194"/>
      <c r="H68" s="194"/>
      <c r="I68" s="194"/>
      <c r="J68" s="194"/>
      <c r="K68" s="194"/>
      <c r="L68" s="194"/>
      <c r="M68" s="194"/>
      <c r="N68" s="195"/>
      <c r="O68" s="195"/>
      <c r="P68" s="189">
        <f>N68*A68</f>
        <v>0</v>
      </c>
      <c r="Q68" s="189"/>
    </row>
    <row r="69" spans="1:17">
      <c r="A69" s="88"/>
      <c r="B69" s="196"/>
      <c r="C69" s="197"/>
      <c r="D69" s="198"/>
      <c r="E69" s="194"/>
      <c r="F69" s="194"/>
      <c r="G69" s="194"/>
      <c r="H69" s="194"/>
      <c r="I69" s="194"/>
      <c r="J69" s="194"/>
      <c r="K69" s="194"/>
      <c r="L69" s="194"/>
      <c r="M69" s="194"/>
      <c r="N69" s="195"/>
      <c r="O69" s="195"/>
      <c r="P69" s="189">
        <f t="shared" ref="P69:P82" si="3">N69*A69</f>
        <v>0</v>
      </c>
      <c r="Q69" s="189"/>
    </row>
    <row r="70" spans="1:17">
      <c r="A70" s="88"/>
      <c r="B70" s="196"/>
      <c r="C70" s="197"/>
      <c r="D70" s="198"/>
      <c r="E70" s="194"/>
      <c r="F70" s="194"/>
      <c r="G70" s="194"/>
      <c r="H70" s="194"/>
      <c r="I70" s="194"/>
      <c r="J70" s="194"/>
      <c r="K70" s="194"/>
      <c r="L70" s="194"/>
      <c r="M70" s="194"/>
      <c r="N70" s="195"/>
      <c r="O70" s="195"/>
      <c r="P70" s="189">
        <f t="shared" si="3"/>
        <v>0</v>
      </c>
      <c r="Q70" s="189"/>
    </row>
    <row r="71" spans="1:17">
      <c r="A71" s="88"/>
      <c r="B71" s="196"/>
      <c r="C71" s="197"/>
      <c r="D71" s="198"/>
      <c r="E71" s="194"/>
      <c r="F71" s="194"/>
      <c r="G71" s="194"/>
      <c r="H71" s="194"/>
      <c r="I71" s="194"/>
      <c r="J71" s="194"/>
      <c r="K71" s="194"/>
      <c r="L71" s="194"/>
      <c r="M71" s="194"/>
      <c r="N71" s="195"/>
      <c r="O71" s="195"/>
      <c r="P71" s="189">
        <f t="shared" si="3"/>
        <v>0</v>
      </c>
      <c r="Q71" s="189"/>
    </row>
    <row r="72" spans="1:17">
      <c r="A72" s="88"/>
      <c r="B72" s="196"/>
      <c r="C72" s="197"/>
      <c r="D72" s="198"/>
      <c r="E72" s="194"/>
      <c r="F72" s="194"/>
      <c r="G72" s="194"/>
      <c r="H72" s="194"/>
      <c r="I72" s="194"/>
      <c r="J72" s="194"/>
      <c r="K72" s="194"/>
      <c r="L72" s="194"/>
      <c r="M72" s="194"/>
      <c r="N72" s="195"/>
      <c r="O72" s="195"/>
      <c r="P72" s="189">
        <f t="shared" si="3"/>
        <v>0</v>
      </c>
      <c r="Q72" s="189"/>
    </row>
    <row r="73" spans="1:17">
      <c r="A73" s="88"/>
      <c r="B73" s="196"/>
      <c r="C73" s="197"/>
      <c r="D73" s="198"/>
      <c r="E73" s="194"/>
      <c r="F73" s="194"/>
      <c r="G73" s="194"/>
      <c r="H73" s="194"/>
      <c r="I73" s="194"/>
      <c r="J73" s="194"/>
      <c r="K73" s="194"/>
      <c r="L73" s="194"/>
      <c r="M73" s="194"/>
      <c r="N73" s="195"/>
      <c r="O73" s="195"/>
      <c r="P73" s="189">
        <f t="shared" si="3"/>
        <v>0</v>
      </c>
      <c r="Q73" s="189"/>
    </row>
    <row r="74" spans="1:17">
      <c r="A74" s="88"/>
      <c r="B74" s="196"/>
      <c r="C74" s="197"/>
      <c r="D74" s="198"/>
      <c r="E74" s="194"/>
      <c r="F74" s="194"/>
      <c r="G74" s="194"/>
      <c r="H74" s="194"/>
      <c r="I74" s="194"/>
      <c r="J74" s="194"/>
      <c r="K74" s="194"/>
      <c r="L74" s="194"/>
      <c r="M74" s="194"/>
      <c r="N74" s="195"/>
      <c r="O74" s="195"/>
      <c r="P74" s="189">
        <f t="shared" si="3"/>
        <v>0</v>
      </c>
      <c r="Q74" s="189"/>
    </row>
    <row r="75" spans="1:17">
      <c r="A75" s="88"/>
      <c r="B75" s="196"/>
      <c r="C75" s="197"/>
      <c r="D75" s="198"/>
      <c r="E75" s="194"/>
      <c r="F75" s="194"/>
      <c r="G75" s="194"/>
      <c r="H75" s="194"/>
      <c r="I75" s="194"/>
      <c r="J75" s="194"/>
      <c r="K75" s="194"/>
      <c r="L75" s="194"/>
      <c r="M75" s="194"/>
      <c r="N75" s="195"/>
      <c r="O75" s="195"/>
      <c r="P75" s="189">
        <f t="shared" si="3"/>
        <v>0</v>
      </c>
      <c r="Q75" s="189"/>
    </row>
    <row r="76" spans="1:17">
      <c r="A76" s="88"/>
      <c r="B76" s="196"/>
      <c r="C76" s="197"/>
      <c r="D76" s="198"/>
      <c r="E76" s="194"/>
      <c r="F76" s="194"/>
      <c r="G76" s="194"/>
      <c r="H76" s="194"/>
      <c r="I76" s="194"/>
      <c r="J76" s="194"/>
      <c r="K76" s="194"/>
      <c r="L76" s="194"/>
      <c r="M76" s="194"/>
      <c r="N76" s="195"/>
      <c r="O76" s="195"/>
      <c r="P76" s="189">
        <f t="shared" si="3"/>
        <v>0</v>
      </c>
      <c r="Q76" s="189"/>
    </row>
    <row r="77" spans="1:17">
      <c r="A77" s="88"/>
      <c r="B77" s="196"/>
      <c r="C77" s="197"/>
      <c r="D77" s="198"/>
      <c r="E77" s="194"/>
      <c r="F77" s="194"/>
      <c r="G77" s="194"/>
      <c r="H77" s="194"/>
      <c r="I77" s="194"/>
      <c r="J77" s="194"/>
      <c r="K77" s="194"/>
      <c r="L77" s="194"/>
      <c r="M77" s="194"/>
      <c r="N77" s="195"/>
      <c r="O77" s="195"/>
      <c r="P77" s="189">
        <f t="shared" si="3"/>
        <v>0</v>
      </c>
      <c r="Q77" s="189"/>
    </row>
    <row r="78" spans="1:17">
      <c r="A78" s="88"/>
      <c r="B78" s="196"/>
      <c r="C78" s="197"/>
      <c r="D78" s="198"/>
      <c r="E78" s="194"/>
      <c r="F78" s="194"/>
      <c r="G78" s="194"/>
      <c r="H78" s="194"/>
      <c r="I78" s="194"/>
      <c r="J78" s="194"/>
      <c r="K78" s="194"/>
      <c r="L78" s="194"/>
      <c r="M78" s="194"/>
      <c r="N78" s="195"/>
      <c r="O78" s="195"/>
      <c r="P78" s="189">
        <f t="shared" si="3"/>
        <v>0</v>
      </c>
      <c r="Q78" s="189"/>
    </row>
    <row r="79" spans="1:17">
      <c r="A79" s="88"/>
      <c r="B79" s="196"/>
      <c r="C79" s="197"/>
      <c r="D79" s="198"/>
      <c r="E79" s="194"/>
      <c r="F79" s="194"/>
      <c r="G79" s="194"/>
      <c r="H79" s="194"/>
      <c r="I79" s="194"/>
      <c r="J79" s="194"/>
      <c r="K79" s="194"/>
      <c r="L79" s="194"/>
      <c r="M79" s="194"/>
      <c r="N79" s="195"/>
      <c r="O79" s="195"/>
      <c r="P79" s="189">
        <f t="shared" si="3"/>
        <v>0</v>
      </c>
      <c r="Q79" s="189"/>
    </row>
    <row r="80" spans="1:17">
      <c r="A80" s="88"/>
      <c r="B80" s="196"/>
      <c r="C80" s="197"/>
      <c r="D80" s="198"/>
      <c r="E80" s="194"/>
      <c r="F80" s="194"/>
      <c r="G80" s="194"/>
      <c r="H80" s="194"/>
      <c r="I80" s="194"/>
      <c r="J80" s="194"/>
      <c r="K80" s="194"/>
      <c r="L80" s="194"/>
      <c r="M80" s="194"/>
      <c r="N80" s="195"/>
      <c r="O80" s="195"/>
      <c r="P80" s="189">
        <f t="shared" si="3"/>
        <v>0</v>
      </c>
      <c r="Q80" s="189"/>
    </row>
    <row r="81" spans="1:17">
      <c r="A81" s="88"/>
      <c r="B81" s="196"/>
      <c r="C81" s="197"/>
      <c r="D81" s="198"/>
      <c r="E81" s="194"/>
      <c r="F81" s="194"/>
      <c r="G81" s="194"/>
      <c r="H81" s="194"/>
      <c r="I81" s="194"/>
      <c r="J81" s="194"/>
      <c r="K81" s="194"/>
      <c r="L81" s="194"/>
      <c r="M81" s="194"/>
      <c r="N81" s="195"/>
      <c r="O81" s="195"/>
      <c r="P81" s="189">
        <f>N81*A81</f>
        <v>0</v>
      </c>
      <c r="Q81" s="189"/>
    </row>
    <row r="82" spans="1:17">
      <c r="A82" s="88"/>
      <c r="B82" s="196"/>
      <c r="C82" s="197"/>
      <c r="D82" s="198"/>
      <c r="E82" s="194"/>
      <c r="F82" s="194"/>
      <c r="G82" s="194"/>
      <c r="H82" s="194"/>
      <c r="I82" s="194"/>
      <c r="J82" s="194"/>
      <c r="K82" s="194"/>
      <c r="L82" s="194"/>
      <c r="M82" s="194"/>
      <c r="N82" s="195"/>
      <c r="O82" s="195"/>
      <c r="P82" s="189">
        <f t="shared" si="3"/>
        <v>0</v>
      </c>
      <c r="Q82" s="189"/>
    </row>
    <row r="83" spans="1:17">
      <c r="A83" s="88"/>
      <c r="B83" s="196"/>
      <c r="C83" s="197"/>
      <c r="D83" s="198"/>
      <c r="E83" s="194"/>
      <c r="F83" s="194"/>
      <c r="G83" s="194"/>
      <c r="H83" s="194"/>
      <c r="I83" s="194"/>
      <c r="J83" s="194"/>
      <c r="K83" s="194"/>
      <c r="L83" s="194"/>
      <c r="M83" s="194"/>
      <c r="N83" s="195"/>
      <c r="O83" s="195"/>
      <c r="P83" s="189">
        <f t="shared" ref="P83:P96" si="4">N83*A83</f>
        <v>0</v>
      </c>
      <c r="Q83" s="189"/>
    </row>
    <row r="84" spans="1:17">
      <c r="A84" s="88"/>
      <c r="B84" s="196"/>
      <c r="C84" s="197"/>
      <c r="D84" s="198"/>
      <c r="E84" s="194"/>
      <c r="F84" s="194"/>
      <c r="G84" s="194"/>
      <c r="H84" s="194"/>
      <c r="I84" s="194"/>
      <c r="J84" s="194"/>
      <c r="K84" s="194"/>
      <c r="L84" s="194"/>
      <c r="M84" s="194"/>
      <c r="N84" s="195"/>
      <c r="O84" s="195"/>
      <c r="P84" s="189">
        <f t="shared" si="4"/>
        <v>0</v>
      </c>
      <c r="Q84" s="189"/>
    </row>
    <row r="85" spans="1:17" ht="12.75" customHeight="1">
      <c r="A85" s="88"/>
      <c r="B85" s="196"/>
      <c r="C85" s="197"/>
      <c r="D85" s="198"/>
      <c r="E85" s="194"/>
      <c r="F85" s="194"/>
      <c r="G85" s="194"/>
      <c r="H85" s="194"/>
      <c r="I85" s="194"/>
      <c r="J85" s="194"/>
      <c r="K85" s="194"/>
      <c r="L85" s="194"/>
      <c r="M85" s="194"/>
      <c r="N85" s="195"/>
      <c r="O85" s="195"/>
      <c r="P85" s="189">
        <f t="shared" si="4"/>
        <v>0</v>
      </c>
      <c r="Q85" s="189"/>
    </row>
    <row r="86" spans="1:17" ht="12.75" customHeight="1">
      <c r="A86" s="88"/>
      <c r="B86" s="196"/>
      <c r="C86" s="197"/>
      <c r="D86" s="198"/>
      <c r="E86" s="194"/>
      <c r="F86" s="194"/>
      <c r="G86" s="194"/>
      <c r="H86" s="194"/>
      <c r="I86" s="194"/>
      <c r="J86" s="194"/>
      <c r="K86" s="194"/>
      <c r="L86" s="194"/>
      <c r="M86" s="194"/>
      <c r="N86" s="195"/>
      <c r="O86" s="195"/>
      <c r="P86" s="189">
        <f t="shared" si="4"/>
        <v>0</v>
      </c>
      <c r="Q86" s="189"/>
    </row>
    <row r="87" spans="1:17" ht="12.75" customHeight="1">
      <c r="A87" s="88"/>
      <c r="B87" s="196"/>
      <c r="C87" s="197"/>
      <c r="D87" s="198"/>
      <c r="E87" s="194"/>
      <c r="F87" s="194"/>
      <c r="G87" s="194"/>
      <c r="H87" s="194"/>
      <c r="I87" s="194"/>
      <c r="J87" s="194"/>
      <c r="K87" s="194"/>
      <c r="L87" s="194"/>
      <c r="M87" s="194"/>
      <c r="N87" s="195"/>
      <c r="O87" s="195"/>
      <c r="P87" s="189">
        <f t="shared" si="4"/>
        <v>0</v>
      </c>
      <c r="Q87" s="189"/>
    </row>
    <row r="88" spans="1:17" ht="12.75" customHeight="1">
      <c r="A88" s="88"/>
      <c r="B88" s="196"/>
      <c r="C88" s="197"/>
      <c r="D88" s="198"/>
      <c r="E88" s="194"/>
      <c r="F88" s="194"/>
      <c r="G88" s="194"/>
      <c r="H88" s="194"/>
      <c r="I88" s="194"/>
      <c r="J88" s="194"/>
      <c r="K88" s="194"/>
      <c r="L88" s="194"/>
      <c r="M88" s="194"/>
      <c r="N88" s="195"/>
      <c r="O88" s="195"/>
      <c r="P88" s="189">
        <f t="shared" si="4"/>
        <v>0</v>
      </c>
      <c r="Q88" s="189"/>
    </row>
    <row r="89" spans="1:17" ht="12.75" customHeight="1">
      <c r="A89" s="88"/>
      <c r="B89" s="196"/>
      <c r="C89" s="197"/>
      <c r="D89" s="198"/>
      <c r="E89" s="194"/>
      <c r="F89" s="194"/>
      <c r="G89" s="194"/>
      <c r="H89" s="194"/>
      <c r="I89" s="194"/>
      <c r="J89" s="194"/>
      <c r="K89" s="194"/>
      <c r="L89" s="194"/>
      <c r="M89" s="194"/>
      <c r="N89" s="195"/>
      <c r="O89" s="195"/>
      <c r="P89" s="189">
        <f t="shared" si="4"/>
        <v>0</v>
      </c>
      <c r="Q89" s="189"/>
    </row>
    <row r="90" spans="1:17" ht="12.75" customHeight="1">
      <c r="A90" s="88"/>
      <c r="B90" s="196"/>
      <c r="C90" s="197"/>
      <c r="D90" s="198"/>
      <c r="E90" s="194"/>
      <c r="F90" s="194"/>
      <c r="G90" s="194"/>
      <c r="H90" s="194"/>
      <c r="I90" s="194"/>
      <c r="J90" s="194"/>
      <c r="K90" s="194"/>
      <c r="L90" s="194"/>
      <c r="M90" s="194"/>
      <c r="N90" s="195"/>
      <c r="O90" s="195"/>
      <c r="P90" s="189">
        <f t="shared" si="4"/>
        <v>0</v>
      </c>
      <c r="Q90" s="189"/>
    </row>
    <row r="91" spans="1:17" ht="12.75" customHeight="1">
      <c r="A91" s="88"/>
      <c r="B91" s="196"/>
      <c r="C91" s="197"/>
      <c r="D91" s="198"/>
      <c r="E91" s="194"/>
      <c r="F91" s="194"/>
      <c r="G91" s="194"/>
      <c r="H91" s="194"/>
      <c r="I91" s="194"/>
      <c r="J91" s="194"/>
      <c r="K91" s="194"/>
      <c r="L91" s="194"/>
      <c r="M91" s="194"/>
      <c r="N91" s="195"/>
      <c r="O91" s="195"/>
      <c r="P91" s="189">
        <f t="shared" si="4"/>
        <v>0</v>
      </c>
      <c r="Q91" s="189"/>
    </row>
    <row r="92" spans="1:17" ht="12.75" customHeight="1">
      <c r="A92" s="88"/>
      <c r="B92" s="196"/>
      <c r="C92" s="197"/>
      <c r="D92" s="198"/>
      <c r="E92" s="194"/>
      <c r="F92" s="194"/>
      <c r="G92" s="194"/>
      <c r="H92" s="194"/>
      <c r="I92" s="194"/>
      <c r="J92" s="194"/>
      <c r="K92" s="194"/>
      <c r="L92" s="194"/>
      <c r="M92" s="194"/>
      <c r="N92" s="195"/>
      <c r="O92" s="195"/>
      <c r="P92" s="189">
        <f t="shared" si="4"/>
        <v>0</v>
      </c>
      <c r="Q92" s="189"/>
    </row>
    <row r="93" spans="1:17" ht="12.75" customHeight="1">
      <c r="A93" s="88"/>
      <c r="B93" s="196"/>
      <c r="C93" s="197"/>
      <c r="D93" s="198"/>
      <c r="E93" s="194"/>
      <c r="F93" s="194"/>
      <c r="G93" s="194"/>
      <c r="H93" s="194"/>
      <c r="I93" s="194"/>
      <c r="J93" s="194"/>
      <c r="K93" s="194"/>
      <c r="L93" s="194"/>
      <c r="M93" s="194"/>
      <c r="N93" s="195"/>
      <c r="O93" s="195"/>
      <c r="P93" s="189">
        <f t="shared" si="4"/>
        <v>0</v>
      </c>
      <c r="Q93" s="189"/>
    </row>
    <row r="94" spans="1:17">
      <c r="A94" s="88"/>
      <c r="B94" s="196"/>
      <c r="C94" s="197"/>
      <c r="D94" s="198"/>
      <c r="E94" s="194"/>
      <c r="F94" s="194"/>
      <c r="G94" s="194"/>
      <c r="H94" s="194"/>
      <c r="I94" s="194"/>
      <c r="J94" s="194"/>
      <c r="K94" s="194"/>
      <c r="L94" s="194"/>
      <c r="M94" s="194"/>
      <c r="N94" s="195"/>
      <c r="O94" s="195"/>
      <c r="P94" s="189">
        <f t="shared" si="4"/>
        <v>0</v>
      </c>
      <c r="Q94" s="189"/>
    </row>
    <row r="95" spans="1:17">
      <c r="A95" s="88"/>
      <c r="B95" s="196"/>
      <c r="C95" s="197"/>
      <c r="D95" s="198"/>
      <c r="E95" s="194"/>
      <c r="F95" s="194"/>
      <c r="G95" s="194"/>
      <c r="H95" s="194"/>
      <c r="I95" s="194"/>
      <c r="J95" s="194"/>
      <c r="K95" s="194"/>
      <c r="L95" s="194"/>
      <c r="M95" s="194"/>
      <c r="N95" s="195"/>
      <c r="O95" s="195"/>
      <c r="P95" s="189">
        <f t="shared" si="4"/>
        <v>0</v>
      </c>
      <c r="Q95" s="189"/>
    </row>
    <row r="96" spans="1:17">
      <c r="A96" s="88"/>
      <c r="B96" s="196"/>
      <c r="C96" s="197"/>
      <c r="D96" s="198"/>
      <c r="E96" s="194"/>
      <c r="F96" s="194"/>
      <c r="G96" s="194"/>
      <c r="H96" s="194"/>
      <c r="I96" s="194"/>
      <c r="J96" s="194"/>
      <c r="K96" s="194"/>
      <c r="L96" s="194"/>
      <c r="M96" s="194"/>
      <c r="N96" s="195"/>
      <c r="O96" s="195"/>
      <c r="P96" s="189">
        <f t="shared" si="4"/>
        <v>0</v>
      </c>
      <c r="Q96" s="189"/>
    </row>
    <row r="97" spans="1:17">
      <c r="A97" s="88"/>
      <c r="B97" s="196"/>
      <c r="C97" s="197"/>
      <c r="D97" s="198"/>
      <c r="E97" s="228" t="s">
        <v>270</v>
      </c>
      <c r="F97" s="257"/>
      <c r="G97" s="257"/>
      <c r="H97" s="257"/>
      <c r="I97" s="257"/>
      <c r="J97" s="257"/>
      <c r="K97" s="257"/>
      <c r="L97" s="257"/>
      <c r="M97" s="258"/>
      <c r="N97" s="201" t="s">
        <v>3</v>
      </c>
      <c r="O97" s="201"/>
      <c r="P97" s="189">
        <f>SUM(P64:Q96)</f>
        <v>0</v>
      </c>
      <c r="Q97" s="189"/>
    </row>
    <row r="98" spans="1:17" ht="13.15" customHeight="1">
      <c r="A98" s="88"/>
      <c r="B98" s="196"/>
      <c r="C98" s="197"/>
      <c r="D98" s="198"/>
      <c r="E98" s="259"/>
      <c r="F98" s="260"/>
      <c r="G98" s="260"/>
      <c r="H98" s="260"/>
      <c r="I98" s="260"/>
      <c r="J98" s="260"/>
      <c r="K98" s="260"/>
      <c r="L98" s="260"/>
      <c r="M98" s="261"/>
      <c r="N98" s="161" t="s">
        <v>410</v>
      </c>
      <c r="O98" s="153" t="s">
        <v>409</v>
      </c>
      <c r="P98" s="189">
        <f>IF(O98="Seçiniz",0,IF(O98&lt;&gt;"Seçiniz",P97*O98))</f>
        <v>0</v>
      </c>
      <c r="Q98" s="189"/>
    </row>
    <row r="99" spans="1:17">
      <c r="A99" s="88"/>
      <c r="B99" s="196"/>
      <c r="C99" s="197"/>
      <c r="D99" s="198"/>
      <c r="E99" s="259"/>
      <c r="F99" s="260"/>
      <c r="G99" s="260"/>
      <c r="H99" s="260"/>
      <c r="I99" s="260"/>
      <c r="J99" s="260"/>
      <c r="K99" s="260"/>
      <c r="L99" s="260"/>
      <c r="M99" s="261"/>
      <c r="N99" s="201" t="s">
        <v>32</v>
      </c>
      <c r="O99" s="201"/>
      <c r="P99" s="202">
        <f>IF(O98="Seçiniz",0,IF(O98&lt;&gt;"Seçiniz",P97+P98))</f>
        <v>0</v>
      </c>
      <c r="Q99" s="203"/>
    </row>
    <row r="100" spans="1:17">
      <c r="A100" s="88"/>
      <c r="B100" s="196"/>
      <c r="C100" s="197"/>
      <c r="D100" s="198"/>
      <c r="E100" s="262"/>
      <c r="F100" s="263"/>
      <c r="G100" s="263"/>
      <c r="H100" s="263"/>
      <c r="I100" s="263"/>
      <c r="J100" s="263"/>
      <c r="K100" s="263"/>
      <c r="L100" s="263"/>
      <c r="M100" s="264"/>
      <c r="N100" s="201"/>
      <c r="O100" s="201"/>
      <c r="P100" s="204"/>
      <c r="Q100" s="205"/>
    </row>
    <row r="101" spans="1:17">
      <c r="I101" s="46" t="s">
        <v>28</v>
      </c>
      <c r="J101" s="47"/>
      <c r="K101" s="47"/>
      <c r="L101" s="47"/>
      <c r="M101" s="47"/>
      <c r="N101" s="48"/>
      <c r="O101" s="48"/>
      <c r="P101" s="48"/>
      <c r="Q101" s="49"/>
    </row>
    <row r="102" spans="1:17" ht="13.3">
      <c r="A102" s="60" t="s">
        <v>24</v>
      </c>
      <c r="B102" s="59"/>
      <c r="C102" s="59"/>
      <c r="D102" s="59"/>
      <c r="E102" s="59"/>
      <c r="F102" s="59"/>
      <c r="G102" s="59"/>
      <c r="I102" s="46"/>
      <c r="J102" s="47"/>
      <c r="K102" s="47"/>
      <c r="L102" s="47"/>
      <c r="M102" s="47"/>
      <c r="N102" s="47"/>
      <c r="O102" s="47"/>
      <c r="P102" s="47"/>
      <c r="Q102" s="50"/>
    </row>
    <row r="103" spans="1:17">
      <c r="A103" s="59" t="s">
        <v>4</v>
      </c>
      <c r="B103" s="59"/>
      <c r="C103" s="59" t="s">
        <v>1</v>
      </c>
      <c r="D103" s="256">
        <f>E50</f>
        <v>0</v>
      </c>
      <c r="E103" s="256"/>
      <c r="F103" s="256"/>
      <c r="G103" s="256"/>
      <c r="I103" s="51" t="s">
        <v>0</v>
      </c>
      <c r="J103" s="47" t="s">
        <v>1</v>
      </c>
      <c r="K103" s="190"/>
      <c r="L103" s="190"/>
      <c r="M103" s="190"/>
      <c r="N103" s="190"/>
      <c r="O103" s="190"/>
      <c r="P103" s="190"/>
      <c r="Q103" s="191"/>
    </row>
    <row r="104" spans="1:17">
      <c r="A104" s="61" t="s">
        <v>7</v>
      </c>
      <c r="B104" s="59"/>
      <c r="C104" s="61" t="s">
        <v>1</v>
      </c>
      <c r="D104" s="256">
        <f>E51</f>
        <v>0</v>
      </c>
      <c r="E104" s="256"/>
      <c r="F104" s="256"/>
      <c r="G104" s="256"/>
      <c r="H104" s="39"/>
      <c r="I104" s="51" t="s">
        <v>30</v>
      </c>
      <c r="J104" s="150" t="s">
        <v>1</v>
      </c>
      <c r="K104" s="190"/>
      <c r="L104" s="190"/>
      <c r="M104" s="190"/>
      <c r="N104" s="190"/>
      <c r="O104" s="190"/>
      <c r="P104" s="190"/>
      <c r="Q104" s="191"/>
    </row>
    <row r="105" spans="1:17">
      <c r="A105" s="59"/>
      <c r="B105" s="59"/>
      <c r="C105" s="59"/>
      <c r="D105" s="59"/>
      <c r="E105" s="59"/>
      <c r="F105" s="61"/>
      <c r="G105" s="61"/>
      <c r="H105" s="39"/>
      <c r="I105" s="53" t="s">
        <v>31</v>
      </c>
      <c r="J105" s="150" t="s">
        <v>1</v>
      </c>
      <c r="K105" s="190"/>
      <c r="L105" s="190"/>
      <c r="M105" s="190"/>
      <c r="N105" s="190"/>
      <c r="O105" s="190"/>
      <c r="P105" s="190"/>
      <c r="Q105" s="191"/>
    </row>
    <row r="106" spans="1:17" ht="13.3">
      <c r="A106" s="62" t="s">
        <v>6</v>
      </c>
      <c r="B106" s="61"/>
      <c r="C106" s="61"/>
      <c r="D106" s="61"/>
      <c r="E106" s="61"/>
      <c r="F106" s="163"/>
      <c r="G106" s="163"/>
      <c r="H106" s="41"/>
      <c r="I106" s="51"/>
      <c r="J106" s="47"/>
      <c r="K106" s="47"/>
      <c r="L106" s="54"/>
      <c r="M106" s="54"/>
      <c r="N106" s="52"/>
      <c r="O106" s="52"/>
      <c r="P106" s="47"/>
      <c r="Q106" s="50"/>
    </row>
    <row r="107" spans="1:17" ht="13.3">
      <c r="A107" s="61" t="s">
        <v>4</v>
      </c>
      <c r="B107" s="61"/>
      <c r="C107" s="61" t="s">
        <v>1</v>
      </c>
      <c r="D107" s="255">
        <f>E54</f>
        <v>0</v>
      </c>
      <c r="E107" s="255"/>
      <c r="F107" s="255"/>
      <c r="G107" s="255"/>
      <c r="H107" s="42"/>
      <c r="I107" s="55" t="s">
        <v>27</v>
      </c>
      <c r="J107" s="150"/>
      <c r="K107" s="47"/>
      <c r="L107" s="54"/>
      <c r="M107" s="54"/>
      <c r="N107" s="52"/>
      <c r="O107" s="52"/>
      <c r="P107" s="47"/>
      <c r="Q107" s="50"/>
    </row>
    <row r="108" spans="1:17">
      <c r="A108" s="61" t="s">
        <v>7</v>
      </c>
      <c r="B108" s="61"/>
      <c r="C108" s="61" t="s">
        <v>1</v>
      </c>
      <c r="D108" s="255">
        <f>E55</f>
        <v>0</v>
      </c>
      <c r="E108" s="255"/>
      <c r="F108" s="255"/>
      <c r="G108" s="255"/>
      <c r="H108" s="39"/>
      <c r="I108" s="53" t="s">
        <v>0</v>
      </c>
      <c r="J108" s="150" t="s">
        <v>1</v>
      </c>
      <c r="K108" s="190"/>
      <c r="L108" s="190"/>
      <c r="M108" s="190"/>
      <c r="N108" s="190"/>
      <c r="O108" s="190"/>
      <c r="P108" s="190"/>
      <c r="Q108" s="191"/>
    </row>
    <row r="109" spans="1:17">
      <c r="A109" s="61" t="s">
        <v>5</v>
      </c>
      <c r="B109" s="61"/>
      <c r="C109" s="61" t="s">
        <v>1</v>
      </c>
      <c r="D109" s="255" t="str">
        <f>E56</f>
        <v>……………………..</v>
      </c>
      <c r="E109" s="255"/>
      <c r="F109" s="255"/>
      <c r="G109" s="255"/>
      <c r="H109" s="39"/>
      <c r="I109" s="51"/>
      <c r="J109" s="47"/>
      <c r="K109" s="47"/>
      <c r="L109" s="54"/>
      <c r="M109" s="54"/>
      <c r="N109" s="52"/>
      <c r="O109" s="52"/>
      <c r="P109" s="47"/>
      <c r="Q109" s="50"/>
    </row>
    <row r="110" spans="1:17">
      <c r="A110" s="61"/>
      <c r="B110" s="61"/>
      <c r="C110" s="61"/>
      <c r="D110" s="163"/>
      <c r="E110" s="61"/>
      <c r="F110" s="61"/>
      <c r="G110" s="61"/>
      <c r="H110" s="39"/>
      <c r="I110" s="51" t="s">
        <v>145</v>
      </c>
      <c r="J110" s="47" t="s">
        <v>1</v>
      </c>
      <c r="K110" s="190"/>
      <c r="L110" s="190"/>
      <c r="M110" s="190"/>
      <c r="N110" s="190"/>
      <c r="O110" s="190"/>
      <c r="P110" s="190"/>
      <c r="Q110" s="191"/>
    </row>
    <row r="111" spans="1:17" ht="13.3">
      <c r="A111" s="64" t="s">
        <v>29</v>
      </c>
      <c r="B111" s="61"/>
      <c r="C111" s="61"/>
      <c r="D111" s="163"/>
      <c r="E111" s="61"/>
      <c r="F111" s="61"/>
      <c r="G111" s="61"/>
      <c r="H111" s="39"/>
      <c r="I111" s="51"/>
      <c r="J111" s="47"/>
      <c r="K111" s="47"/>
      <c r="L111" s="47"/>
      <c r="M111" s="47"/>
      <c r="N111" s="47"/>
      <c r="O111" s="52"/>
      <c r="P111" s="47"/>
      <c r="Q111" s="50"/>
    </row>
    <row r="112" spans="1:17">
      <c r="A112" s="61" t="s">
        <v>4</v>
      </c>
      <c r="B112" s="61"/>
      <c r="C112" s="61" t="s">
        <v>1</v>
      </c>
      <c r="D112" s="255">
        <f>L50</f>
        <v>0</v>
      </c>
      <c r="E112" s="255"/>
      <c r="F112" s="255"/>
      <c r="G112" s="255"/>
      <c r="H112" s="43"/>
      <c r="I112" s="53" t="s">
        <v>8</v>
      </c>
      <c r="J112" s="150" t="s">
        <v>1</v>
      </c>
      <c r="K112" s="190"/>
      <c r="L112" s="190"/>
      <c r="M112" s="190"/>
      <c r="N112" s="190"/>
      <c r="O112" s="190"/>
      <c r="P112" s="190"/>
      <c r="Q112" s="191"/>
    </row>
    <row r="113" spans="1:17">
      <c r="A113" s="61" t="s">
        <v>7</v>
      </c>
      <c r="B113" s="61"/>
      <c r="C113" s="61" t="s">
        <v>1</v>
      </c>
      <c r="D113" s="255">
        <f>L51</f>
        <v>0</v>
      </c>
      <c r="E113" s="255"/>
      <c r="F113" s="255"/>
      <c r="G113" s="255"/>
      <c r="H113" s="43"/>
      <c r="I113" s="51"/>
      <c r="J113" s="47"/>
      <c r="K113" s="47"/>
      <c r="L113" s="47"/>
      <c r="M113" s="47"/>
      <c r="N113" s="47"/>
      <c r="O113" s="54"/>
      <c r="P113" s="54"/>
      <c r="Q113" s="50"/>
    </row>
    <row r="114" spans="1:17">
      <c r="A114" s="61" t="s">
        <v>5</v>
      </c>
      <c r="B114" s="61"/>
      <c r="C114" s="61" t="s">
        <v>1</v>
      </c>
      <c r="D114" s="255" t="str">
        <f>L52</f>
        <v>……………………..</v>
      </c>
      <c r="E114" s="255"/>
      <c r="F114" s="255"/>
      <c r="G114" s="255"/>
      <c r="H114" s="41"/>
      <c r="I114" s="51" t="s">
        <v>33</v>
      </c>
      <c r="J114" s="47" t="s">
        <v>1</v>
      </c>
      <c r="K114" s="190"/>
      <c r="L114" s="190"/>
      <c r="M114" s="190"/>
      <c r="N114" s="190"/>
      <c r="O114" s="190"/>
      <c r="P114" s="190"/>
      <c r="Q114" s="191"/>
    </row>
    <row r="115" spans="1:17">
      <c r="A115" s="61"/>
      <c r="B115" s="61"/>
      <c r="C115" s="61"/>
      <c r="D115" s="163"/>
      <c r="E115" s="163"/>
      <c r="F115" s="59"/>
      <c r="G115" s="59"/>
      <c r="I115" s="53"/>
      <c r="J115" s="150"/>
      <c r="K115" s="52"/>
      <c r="L115" s="52"/>
      <c r="M115" s="52"/>
      <c r="N115" s="54"/>
      <c r="O115" s="54"/>
      <c r="P115" s="54"/>
      <c r="Q115" s="50"/>
    </row>
    <row r="116" spans="1:17" ht="13.3">
      <c r="A116" s="64" t="s">
        <v>23</v>
      </c>
      <c r="B116" s="61"/>
      <c r="C116" s="61"/>
      <c r="D116" s="163"/>
      <c r="E116" s="61"/>
      <c r="F116" s="59"/>
      <c r="G116" s="59"/>
      <c r="I116" s="55" t="s">
        <v>26</v>
      </c>
      <c r="J116" s="47"/>
      <c r="K116" s="47"/>
      <c r="L116" s="47"/>
      <c r="M116" s="47"/>
      <c r="N116" s="47"/>
      <c r="O116" s="47"/>
      <c r="P116" s="47"/>
      <c r="Q116" s="50"/>
    </row>
    <row r="117" spans="1:17">
      <c r="A117" s="61" t="s">
        <v>4</v>
      </c>
      <c r="B117" s="61"/>
      <c r="C117" s="61" t="s">
        <v>1</v>
      </c>
      <c r="D117" s="255">
        <f>L55</f>
        <v>0</v>
      </c>
      <c r="E117" s="255"/>
      <c r="F117" s="255"/>
      <c r="G117" s="255"/>
      <c r="I117" s="53" t="s">
        <v>4</v>
      </c>
      <c r="J117" s="150" t="s">
        <v>1</v>
      </c>
      <c r="K117" s="192" t="s">
        <v>146</v>
      </c>
      <c r="L117" s="192"/>
      <c r="M117" s="192"/>
      <c r="N117" s="192"/>
      <c r="O117" s="192"/>
      <c r="P117" s="192"/>
      <c r="Q117" s="193"/>
    </row>
    <row r="118" spans="1:17">
      <c r="A118" s="61" t="s">
        <v>7</v>
      </c>
      <c r="B118" s="61"/>
      <c r="C118" s="61" t="s">
        <v>1</v>
      </c>
      <c r="D118" s="255">
        <f>L56</f>
        <v>0</v>
      </c>
      <c r="E118" s="255"/>
      <c r="F118" s="255"/>
      <c r="G118" s="255"/>
      <c r="I118" s="53" t="s">
        <v>7</v>
      </c>
      <c r="J118" s="150" t="s">
        <v>1</v>
      </c>
      <c r="K118" s="192" t="s">
        <v>10</v>
      </c>
      <c r="L118" s="192"/>
      <c r="M118" s="192"/>
      <c r="N118" s="192"/>
      <c r="O118" s="192"/>
      <c r="P118" s="192"/>
      <c r="Q118" s="193"/>
    </row>
    <row r="119" spans="1:17">
      <c r="A119" s="61" t="s">
        <v>5</v>
      </c>
      <c r="B119" s="61"/>
      <c r="C119" s="61" t="s">
        <v>1</v>
      </c>
      <c r="D119" s="255" t="str">
        <f>L57</f>
        <v>……………………..</v>
      </c>
      <c r="E119" s="255"/>
      <c r="F119" s="255"/>
      <c r="G119" s="255"/>
      <c r="I119" s="53" t="s">
        <v>25</v>
      </c>
      <c r="J119" s="150" t="s">
        <v>1</v>
      </c>
      <c r="K119" s="199" t="s">
        <v>35</v>
      </c>
      <c r="L119" s="199"/>
      <c r="M119" s="199"/>
      <c r="N119" s="199"/>
      <c r="O119" s="199"/>
      <c r="P119" s="199"/>
      <c r="Q119" s="200"/>
    </row>
    <row r="120" spans="1:17">
      <c r="I120" s="51"/>
      <c r="J120" s="47"/>
      <c r="K120" s="47"/>
      <c r="L120" s="47"/>
      <c r="M120" s="47"/>
      <c r="N120" s="54"/>
      <c r="O120" s="47"/>
      <c r="P120" s="47"/>
      <c r="Q120" s="50"/>
    </row>
    <row r="121" spans="1:17">
      <c r="I121" s="51"/>
      <c r="J121" s="47"/>
      <c r="K121" s="47"/>
      <c r="L121" s="47"/>
      <c r="M121" s="47"/>
      <c r="N121" s="47"/>
      <c r="O121" s="47"/>
      <c r="P121" s="47"/>
      <c r="Q121" s="50"/>
    </row>
    <row r="122" spans="1:17">
      <c r="A122" s="45" t="s">
        <v>34</v>
      </c>
      <c r="I122" s="56"/>
      <c r="J122" s="57"/>
      <c r="K122" s="57"/>
      <c r="L122" s="57"/>
      <c r="M122" s="57"/>
      <c r="N122" s="57"/>
      <c r="O122" s="57"/>
      <c r="P122" s="57"/>
      <c r="Q122" s="58"/>
    </row>
  </sheetData>
  <sheetProtection password="8522" sheet="1" objects="1" scenarios="1"/>
  <dataConsolidate/>
  <mergeCells count="320">
    <mergeCell ref="A1:Q1"/>
    <mergeCell ref="K3:Q3"/>
    <mergeCell ref="A5:I5"/>
    <mergeCell ref="A6:I6"/>
    <mergeCell ref="A7:I7"/>
    <mergeCell ref="A8:I10"/>
    <mergeCell ref="B15:D15"/>
    <mergeCell ref="E15:M15"/>
    <mergeCell ref="N15:O15"/>
    <mergeCell ref="P15:Q15"/>
    <mergeCell ref="B16:D16"/>
    <mergeCell ref="E16:M16"/>
    <mergeCell ref="N16:O16"/>
    <mergeCell ref="P16:Q16"/>
    <mergeCell ref="B11:E11"/>
    <mergeCell ref="N13:Q13"/>
    <mergeCell ref="B14:D14"/>
    <mergeCell ref="E14:M14"/>
    <mergeCell ref="N14:O14"/>
    <mergeCell ref="P14:Q14"/>
    <mergeCell ref="B19:D19"/>
    <mergeCell ref="E19:M19"/>
    <mergeCell ref="N19:O19"/>
    <mergeCell ref="P19:Q19"/>
    <mergeCell ref="B20:D20"/>
    <mergeCell ref="E20:M20"/>
    <mergeCell ref="N20:O20"/>
    <mergeCell ref="P20:Q20"/>
    <mergeCell ref="B17:D17"/>
    <mergeCell ref="E17:M17"/>
    <mergeCell ref="N17:O17"/>
    <mergeCell ref="P17:Q17"/>
    <mergeCell ref="B18:D18"/>
    <mergeCell ref="E18:M18"/>
    <mergeCell ref="N18:O18"/>
    <mergeCell ref="P18:Q18"/>
    <mergeCell ref="B32:D32"/>
    <mergeCell ref="E32:M32"/>
    <mergeCell ref="N32:O32"/>
    <mergeCell ref="P32:Q32"/>
    <mergeCell ref="B33:D33"/>
    <mergeCell ref="E33:M33"/>
    <mergeCell ref="N33:O33"/>
    <mergeCell ref="P33:Q33"/>
    <mergeCell ref="B30:D30"/>
    <mergeCell ref="E30:M30"/>
    <mergeCell ref="N30:O30"/>
    <mergeCell ref="P30:Q30"/>
    <mergeCell ref="B31:D31"/>
    <mergeCell ref="E31:M31"/>
    <mergeCell ref="N31:O31"/>
    <mergeCell ref="P31:Q31"/>
    <mergeCell ref="N36:O36"/>
    <mergeCell ref="P36:Q36"/>
    <mergeCell ref="B40:D40"/>
    <mergeCell ref="E40:M40"/>
    <mergeCell ref="N40:O40"/>
    <mergeCell ref="P40:Q40"/>
    <mergeCell ref="E38:M38"/>
    <mergeCell ref="N38:O38"/>
    <mergeCell ref="B34:D34"/>
    <mergeCell ref="E34:M34"/>
    <mergeCell ref="N34:O34"/>
    <mergeCell ref="P34:Q34"/>
    <mergeCell ref="B35:D35"/>
    <mergeCell ref="E35:M35"/>
    <mergeCell ref="N35:O35"/>
    <mergeCell ref="P35:Q35"/>
    <mergeCell ref="P38:Q38"/>
    <mergeCell ref="B39:D39"/>
    <mergeCell ref="E39:M39"/>
    <mergeCell ref="N39:O39"/>
    <mergeCell ref="P39:Q39"/>
    <mergeCell ref="E65:M65"/>
    <mergeCell ref="N65:O65"/>
    <mergeCell ref="P65:Q65"/>
    <mergeCell ref="B90:D90"/>
    <mergeCell ref="E90:M90"/>
    <mergeCell ref="N90:O90"/>
    <mergeCell ref="P90:Q90"/>
    <mergeCell ref="B67:D67"/>
    <mergeCell ref="E67:M67"/>
    <mergeCell ref="N67:O67"/>
    <mergeCell ref="B66:D66"/>
    <mergeCell ref="E66:M66"/>
    <mergeCell ref="N66:O66"/>
    <mergeCell ref="P66:Q66"/>
    <mergeCell ref="B65:D65"/>
    <mergeCell ref="B83:D83"/>
    <mergeCell ref="E83:M83"/>
    <mergeCell ref="N83:O83"/>
    <mergeCell ref="P83:Q83"/>
    <mergeCell ref="B84:D84"/>
    <mergeCell ref="E84:M84"/>
    <mergeCell ref="N84:O84"/>
    <mergeCell ref="P84:Q84"/>
    <mergeCell ref="P67:Q67"/>
    <mergeCell ref="B21:D21"/>
    <mergeCell ref="E21:M21"/>
    <mergeCell ref="N21:O21"/>
    <mergeCell ref="P21:Q21"/>
    <mergeCell ref="B22:D22"/>
    <mergeCell ref="A64:O64"/>
    <mergeCell ref="B37:D37"/>
    <mergeCell ref="E37:M37"/>
    <mergeCell ref="N37:O37"/>
    <mergeCell ref="P37:Q37"/>
    <mergeCell ref="B38:D38"/>
    <mergeCell ref="L50:Q50"/>
    <mergeCell ref="L51:Q51"/>
    <mergeCell ref="E54:G54"/>
    <mergeCell ref="E55:G55"/>
    <mergeCell ref="E50:H50"/>
    <mergeCell ref="P47:Q47"/>
    <mergeCell ref="L56:Q56"/>
    <mergeCell ref="E56:G56"/>
    <mergeCell ref="P64:Q64"/>
    <mergeCell ref="B45:D45"/>
    <mergeCell ref="E45:M45"/>
    <mergeCell ref="N45:O45"/>
    <mergeCell ref="P45:Q45"/>
    <mergeCell ref="E22:M22"/>
    <mergeCell ref="N22:O22"/>
    <mergeCell ref="P22:Q22"/>
    <mergeCell ref="B23:D23"/>
    <mergeCell ref="E23:M23"/>
    <mergeCell ref="N23:O23"/>
    <mergeCell ref="P23:Q23"/>
    <mergeCell ref="L55:Q55"/>
    <mergeCell ref="E51:H51"/>
    <mergeCell ref="L52:Q52"/>
    <mergeCell ref="B46:D46"/>
    <mergeCell ref="E46:M46"/>
    <mergeCell ref="N46:O46"/>
    <mergeCell ref="P46:Q46"/>
    <mergeCell ref="B43:D43"/>
    <mergeCell ref="E43:M43"/>
    <mergeCell ref="N43:O43"/>
    <mergeCell ref="P43:Q43"/>
    <mergeCell ref="B44:D44"/>
    <mergeCell ref="E44:M44"/>
    <mergeCell ref="N44:O44"/>
    <mergeCell ref="P44:Q44"/>
    <mergeCell ref="B41:D41"/>
    <mergeCell ref="E41:M41"/>
    <mergeCell ref="B26:D26"/>
    <mergeCell ref="E26:M26"/>
    <mergeCell ref="N26:O26"/>
    <mergeCell ref="P26:Q26"/>
    <mergeCell ref="B27:D27"/>
    <mergeCell ref="E27:M27"/>
    <mergeCell ref="N27:O27"/>
    <mergeCell ref="P27:Q27"/>
    <mergeCell ref="B24:D24"/>
    <mergeCell ref="E24:M24"/>
    <mergeCell ref="N24:O24"/>
    <mergeCell ref="P24:Q24"/>
    <mergeCell ref="B25:D25"/>
    <mergeCell ref="E25:M25"/>
    <mergeCell ref="N25:O25"/>
    <mergeCell ref="P25:Q25"/>
    <mergeCell ref="N62:Q62"/>
    <mergeCell ref="B63:D63"/>
    <mergeCell ref="E63:M63"/>
    <mergeCell ref="N63:O63"/>
    <mergeCell ref="P63:Q63"/>
    <mergeCell ref="A47:O47"/>
    <mergeCell ref="B28:D28"/>
    <mergeCell ref="E28:M28"/>
    <mergeCell ref="N28:O28"/>
    <mergeCell ref="P28:Q28"/>
    <mergeCell ref="B29:D29"/>
    <mergeCell ref="E29:M29"/>
    <mergeCell ref="N29:O29"/>
    <mergeCell ref="P29:Q29"/>
    <mergeCell ref="L57:Q57"/>
    <mergeCell ref="L59:Q59"/>
    <mergeCell ref="N41:O41"/>
    <mergeCell ref="P41:Q41"/>
    <mergeCell ref="B42:D42"/>
    <mergeCell ref="E42:M42"/>
    <mergeCell ref="N42:O42"/>
    <mergeCell ref="P42:Q42"/>
    <mergeCell ref="B36:D36"/>
    <mergeCell ref="E36:M36"/>
    <mergeCell ref="B68:D68"/>
    <mergeCell ref="E68:M68"/>
    <mergeCell ref="N68:O68"/>
    <mergeCell ref="P68:Q68"/>
    <mergeCell ref="B82:D82"/>
    <mergeCell ref="E82:M82"/>
    <mergeCell ref="N82:O82"/>
    <mergeCell ref="P82:Q82"/>
    <mergeCell ref="B71:D71"/>
    <mergeCell ref="B73:D73"/>
    <mergeCell ref="E73:M73"/>
    <mergeCell ref="N73:O73"/>
    <mergeCell ref="P73:Q73"/>
    <mergeCell ref="B74:D74"/>
    <mergeCell ref="E74:M74"/>
    <mergeCell ref="N74:O74"/>
    <mergeCell ref="P74:Q74"/>
    <mergeCell ref="E71:M71"/>
    <mergeCell ref="N71:O71"/>
    <mergeCell ref="P71:Q71"/>
    <mergeCell ref="B72:D72"/>
    <mergeCell ref="E72:M72"/>
    <mergeCell ref="N72:O72"/>
    <mergeCell ref="P72:Q72"/>
    <mergeCell ref="B85:D85"/>
    <mergeCell ref="E85:M85"/>
    <mergeCell ref="N85:O85"/>
    <mergeCell ref="P85:Q85"/>
    <mergeCell ref="N89:O89"/>
    <mergeCell ref="P89:Q89"/>
    <mergeCell ref="B86:D86"/>
    <mergeCell ref="E86:M86"/>
    <mergeCell ref="N86:O86"/>
    <mergeCell ref="P86:Q86"/>
    <mergeCell ref="N88:O88"/>
    <mergeCell ref="P88:Q88"/>
    <mergeCell ref="B89:D89"/>
    <mergeCell ref="E89:M89"/>
    <mergeCell ref="B92:D92"/>
    <mergeCell ref="E92:M92"/>
    <mergeCell ref="N92:O92"/>
    <mergeCell ref="P92:Q92"/>
    <mergeCell ref="B87:D87"/>
    <mergeCell ref="E87:M87"/>
    <mergeCell ref="N87:O87"/>
    <mergeCell ref="P87:Q87"/>
    <mergeCell ref="B91:D91"/>
    <mergeCell ref="E91:M91"/>
    <mergeCell ref="N91:O91"/>
    <mergeCell ref="P91:Q91"/>
    <mergeCell ref="B88:D88"/>
    <mergeCell ref="E88:M88"/>
    <mergeCell ref="B95:D95"/>
    <mergeCell ref="E95:M95"/>
    <mergeCell ref="N95:O95"/>
    <mergeCell ref="P95:Q95"/>
    <mergeCell ref="B96:D96"/>
    <mergeCell ref="E96:M96"/>
    <mergeCell ref="N96:O96"/>
    <mergeCell ref="P96:Q96"/>
    <mergeCell ref="B93:D93"/>
    <mergeCell ref="E93:M93"/>
    <mergeCell ref="N93:O93"/>
    <mergeCell ref="P93:Q93"/>
    <mergeCell ref="B94:D94"/>
    <mergeCell ref="E94:M94"/>
    <mergeCell ref="N94:O94"/>
    <mergeCell ref="P94:Q94"/>
    <mergeCell ref="B100:D100"/>
    <mergeCell ref="D103:G103"/>
    <mergeCell ref="K103:Q103"/>
    <mergeCell ref="D104:G104"/>
    <mergeCell ref="K104:Q104"/>
    <mergeCell ref="K105:Q105"/>
    <mergeCell ref="B97:D97"/>
    <mergeCell ref="E97:M100"/>
    <mergeCell ref="N97:O97"/>
    <mergeCell ref="P97:Q97"/>
    <mergeCell ref="B98:D98"/>
    <mergeCell ref="P98:Q98"/>
    <mergeCell ref="B99:D99"/>
    <mergeCell ref="N99:O100"/>
    <mergeCell ref="P99:Q100"/>
    <mergeCell ref="D119:G119"/>
    <mergeCell ref="K119:Q119"/>
    <mergeCell ref="B69:D69"/>
    <mergeCell ref="E69:M69"/>
    <mergeCell ref="N69:O69"/>
    <mergeCell ref="P69:Q69"/>
    <mergeCell ref="B70:D70"/>
    <mergeCell ref="E70:M70"/>
    <mergeCell ref="N70:O70"/>
    <mergeCell ref="P70:Q70"/>
    <mergeCell ref="D113:G113"/>
    <mergeCell ref="D114:G114"/>
    <mergeCell ref="K114:Q114"/>
    <mergeCell ref="D117:G117"/>
    <mergeCell ref="K117:Q117"/>
    <mergeCell ref="D118:G118"/>
    <mergeCell ref="K118:Q118"/>
    <mergeCell ref="D107:G107"/>
    <mergeCell ref="D108:G108"/>
    <mergeCell ref="K108:Q108"/>
    <mergeCell ref="D109:G109"/>
    <mergeCell ref="K110:Q110"/>
    <mergeCell ref="D112:G112"/>
    <mergeCell ref="K112:Q112"/>
    <mergeCell ref="P78:Q78"/>
    <mergeCell ref="B75:D75"/>
    <mergeCell ref="E75:M75"/>
    <mergeCell ref="N75:O75"/>
    <mergeCell ref="P75:Q75"/>
    <mergeCell ref="B76:D76"/>
    <mergeCell ref="E76:M76"/>
    <mergeCell ref="N76:O76"/>
    <mergeCell ref="P76:Q76"/>
    <mergeCell ref="B77:D77"/>
    <mergeCell ref="E77:M77"/>
    <mergeCell ref="N77:O77"/>
    <mergeCell ref="P77:Q77"/>
    <mergeCell ref="B78:D78"/>
    <mergeCell ref="E78:M78"/>
    <mergeCell ref="N78:O78"/>
    <mergeCell ref="B81:D81"/>
    <mergeCell ref="E81:M81"/>
    <mergeCell ref="N81:O81"/>
    <mergeCell ref="P81:Q81"/>
    <mergeCell ref="B79:D79"/>
    <mergeCell ref="E79:M79"/>
    <mergeCell ref="N79:O79"/>
    <mergeCell ref="P79:Q79"/>
    <mergeCell ref="B80:D80"/>
    <mergeCell ref="E80:M80"/>
    <mergeCell ref="N80:O80"/>
    <mergeCell ref="P80:Q80"/>
  </mergeCells>
  <pageMargins left="0.31496062992125984" right="0.11811023622047245" top="0.35433070866141736" bottom="0.15748031496062992" header="0.31496062992125984" footer="0.31496062992125984"/>
  <pageSetup paperSize="9" orientation="portrait" r:id="rId1"/>
  <ignoredErrors>
    <ignoredError sqref="P98 N62 L57 L52 E56" unlockedFormula="1"/>
  </ignoredErrors>
  <extLst>
    <ext xmlns:x14="http://schemas.microsoft.com/office/spreadsheetml/2009/9/main" uri="{CCE6A557-97BC-4b89-ADB6-D9C93CAAB3DF}">
      <x14:dataValidations xmlns:xm="http://schemas.microsoft.com/office/excel/2006/main" disablePrompts="1" count="10">
        <x14:dataValidation type="list" allowBlank="1" showInputMessage="1" showErrorMessage="1" promptTitle="KDV Oranı Seçiniz" prompt="KDV Oranı Seçiniz">
          <x14:formula1>
            <xm:f>'KDV Oranları'!$A$3:$A$14</xm:f>
          </x14:formula1>
          <xm:sqref>O98</xm:sqref>
        </x14:dataValidation>
        <x14:dataValidation type="list" allowBlank="1" showInputMessage="1" showErrorMessage="1" promptTitle="Lütfen Faaliyet Seçiniz" prompt="Lütfen Faaliyet Seçiniz">
          <x14:formula1>
            <xm:f>faaliyet!$A$2:$A$101</xm:f>
          </x14:formula1>
          <xm:sqref>A8:I10</xm:sqref>
        </x14:dataValidation>
        <x14:dataValidation type="list" allowBlank="1" showInputMessage="1" showErrorMessage="1" promptTitle="Lütfen Bütçe Kaynağını Seçiniz" prompt="Lütfen Bütçe Kaynağını Seçiniz">
          <x14:formula1>
            <xm:f>butcekaynak!$A$1:$A$11</xm:f>
          </x14:formula1>
          <xm:sqref>A7:I7</xm:sqref>
        </x14:dataValidation>
        <x14:dataValidation type="list" allowBlank="1" showInputMessage="1" showErrorMessage="1" promptTitle="Lütfen Birim Seçiniz" prompt="Lütfen Birim Seçiniz">
          <x14:formula1>
            <xm:f>birimler!$A$1:$A$92</xm:f>
          </x14:formula1>
          <xm:sqref>A6:I6</xm:sqref>
        </x14:dataValidation>
        <x14:dataValidation type="list" allowBlank="1" showInputMessage="1" showErrorMessage="1" promptTitle="Lütfen Faaliyet Seçiniz" prompt="Lütfen Faaliyet Seçiniz">
          <x14:formula1>
            <xm:f>faaliyet!$A$2:$A$103</xm:f>
          </x14:formula1>
          <xm:sqref>A8:I10</xm:sqref>
        </x14:dataValidation>
        <x14:dataValidation type="list" allowBlank="1" showInputMessage="1" showErrorMessage="1" promptTitle="Lütfen Bütçe Kaynağını Seçiniz" prompt="Lütfen Bütçe Kaynağını Seçiniz">
          <x14:formula1>
            <xm:f>butcekaynak!$A$1:$A$14</xm:f>
          </x14:formula1>
          <xm:sqref>A7:I7</xm:sqref>
        </x14:dataValidation>
        <x14:dataValidation type="list" allowBlank="1" showInputMessage="1" showErrorMessage="1" promptTitle="Lütfen Faaliyet Seçiniz" prompt="Lütfen Faaliyet Seçiniz">
          <x14:formula1>
            <xm:f>faaliyet!$A$2:$A$103</xm:f>
          </x14:formula1>
          <xm:sqref>A8:I10</xm:sqref>
        </x14:dataValidation>
        <x14:dataValidation type="list" allowBlank="1" showInputMessage="1" showErrorMessage="1" promptTitle="Lütfen Bütçe Kaynağını Seçiniz" prompt="Lütfen Bütçe Kaynağını Seçiniz">
          <x14:formula1>
            <xm:f>butcekaynak!$A$1:$A$14</xm:f>
          </x14:formula1>
          <xm:sqref>A7:I7</xm:sqref>
        </x14:dataValidation>
        <x14:dataValidation type="list" allowBlank="1" showInputMessage="1" showErrorMessage="1" promptTitle="Lütfen Birim Seçiniz" prompt="Lütfen Birim Seçiniz">
          <x14:formula1>
            <xm:f>birimler!$A$1:$A$118</xm:f>
          </x14:formula1>
          <xm:sqref>A6:I6</xm:sqref>
        </x14:dataValidation>
        <x14:dataValidation type="list" allowBlank="1" showInputMessage="1" showErrorMessage="1" promptTitle="Lütfen Birimi Seçiniz" prompt="Lütfen Birimi Seçiniz">
          <x14:formula1>
            <xm:f>birimler!$A$1:$A$118</xm:f>
          </x14:formula1>
          <xm:sqref>A6:I6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8"/>
  <sheetViews>
    <sheetView workbookViewId="0">
      <selection activeCell="F17" sqref="F17:R17"/>
    </sheetView>
  </sheetViews>
  <sheetFormatPr defaultColWidth="9.09765625" defaultRowHeight="12.75"/>
  <cols>
    <col min="1" max="1" width="4.3984375" style="5" customWidth="1"/>
    <col min="2" max="2" width="6.09765625" style="5" customWidth="1"/>
    <col min="3" max="3" width="2.3984375" style="5" customWidth="1"/>
    <col min="4" max="4" width="1" style="5" customWidth="1"/>
    <col min="5" max="5" width="6.296875" style="5" customWidth="1"/>
    <col min="6" max="6" width="14.09765625" style="5" customWidth="1"/>
    <col min="7" max="7" width="13.8984375" style="5" customWidth="1"/>
    <col min="8" max="8" width="0.8984375" style="5" customWidth="1"/>
    <col min="9" max="9" width="7.3984375" style="5" customWidth="1"/>
    <col min="10" max="10" width="6.09765625" style="5" customWidth="1"/>
    <col min="11" max="11" width="1" style="5" customWidth="1"/>
    <col min="12" max="12" width="0.8984375" style="5" customWidth="1"/>
    <col min="13" max="13" width="0.3984375" style="5" customWidth="1"/>
    <col min="14" max="14" width="1.296875" style="5" customWidth="1"/>
    <col min="15" max="15" width="7.8984375" style="5" customWidth="1"/>
    <col min="16" max="16" width="5.8984375" style="5" customWidth="1"/>
    <col min="17" max="17" width="0.8984375" style="5" customWidth="1"/>
    <col min="18" max="18" width="12.8984375" style="5" customWidth="1"/>
    <col min="19" max="16384" width="9.09765625" style="5"/>
  </cols>
  <sheetData>
    <row r="1" spans="1:19">
      <c r="A1" s="227" t="s">
        <v>142</v>
      </c>
      <c r="B1" s="227"/>
      <c r="C1" s="227"/>
      <c r="D1" s="227"/>
      <c r="E1" s="227"/>
      <c r="F1" s="227"/>
      <c r="G1" s="227"/>
      <c r="H1" s="227"/>
      <c r="I1" s="227"/>
      <c r="J1" s="227"/>
      <c r="K1" s="227"/>
      <c r="L1" s="227"/>
      <c r="M1" s="227"/>
      <c r="N1" s="227"/>
      <c r="O1" s="227"/>
      <c r="P1" s="227"/>
      <c r="Q1" s="227"/>
      <c r="R1" s="98"/>
    </row>
    <row r="2" spans="1:19" ht="17.2">
      <c r="A2" s="23"/>
      <c r="B2" s="23"/>
      <c r="C2" s="23"/>
      <c r="D2" s="23"/>
      <c r="E2" s="23"/>
      <c r="F2" s="23"/>
      <c r="G2" s="23"/>
      <c r="H2" s="23"/>
      <c r="I2" s="23"/>
      <c r="J2" s="23"/>
      <c r="K2" s="23"/>
      <c r="L2" s="23"/>
      <c r="M2" s="23"/>
      <c r="N2" s="23"/>
      <c r="O2" s="23"/>
      <c r="P2" s="23"/>
      <c r="Q2" s="23"/>
      <c r="R2" s="23"/>
    </row>
    <row r="4" spans="1:19" s="3" customFormat="1">
      <c r="A4" s="3" t="s">
        <v>12</v>
      </c>
      <c r="J4" s="17" t="s">
        <v>19</v>
      </c>
      <c r="K4" s="18" t="s">
        <v>1</v>
      </c>
      <c r="L4" s="243" t="str">
        <f>'İSTEK FİŞİ (2 SY)'!$K$3</f>
        <v>…………………………..</v>
      </c>
      <c r="M4" s="244"/>
      <c r="N4" s="244"/>
      <c r="O4" s="244"/>
      <c r="P4" s="244"/>
      <c r="Q4" s="244"/>
      <c r="R4" s="244"/>
    </row>
    <row r="5" spans="1:19" s="3" customFormat="1">
      <c r="J5" s="17"/>
      <c r="K5" s="18"/>
      <c r="L5" s="22"/>
      <c r="M5" s="22"/>
      <c r="N5" s="22"/>
      <c r="O5" s="22"/>
      <c r="P5" s="22"/>
      <c r="Q5" s="22"/>
      <c r="R5" s="22"/>
    </row>
    <row r="6" spans="1:19" s="3" customFormat="1">
      <c r="J6" s="17"/>
      <c r="K6" s="18"/>
      <c r="L6" s="22"/>
      <c r="M6" s="22"/>
      <c r="N6" s="22"/>
      <c r="O6" s="22"/>
      <c r="P6" s="22"/>
      <c r="Q6" s="22"/>
      <c r="R6" s="22"/>
    </row>
    <row r="8" spans="1:19">
      <c r="A8" s="245" t="str">
        <f>'İSTEK FİŞİ (2 SY)'!$E$97</f>
        <v xml:space="preserve">Açıklama: </v>
      </c>
      <c r="B8" s="246"/>
      <c r="C8" s="246"/>
      <c r="D8" s="246"/>
      <c r="E8" s="246"/>
      <c r="F8" s="246"/>
      <c r="G8" s="246"/>
      <c r="H8" s="246"/>
      <c r="I8" s="246"/>
      <c r="J8" s="246"/>
      <c r="K8" s="246"/>
      <c r="L8" s="246"/>
      <c r="M8" s="247"/>
      <c r="O8" s="11" t="str">
        <f>'İSTEK FİŞİ (1SY.)'!N5</f>
        <v>Kurumsal Kodu</v>
      </c>
      <c r="P8" s="19"/>
      <c r="Q8" s="12" t="str">
        <f>'İSTEK FİŞİ (1SY.)'!P5</f>
        <v>:</v>
      </c>
      <c r="R8" s="25">
        <f>'İSTEK FİŞİ (2 SY)'!Q5</f>
        <v>0</v>
      </c>
      <c r="S8" s="4"/>
    </row>
    <row r="9" spans="1:19" ht="14.95" customHeight="1">
      <c r="A9" s="248"/>
      <c r="B9" s="249"/>
      <c r="C9" s="249"/>
      <c r="D9" s="249"/>
      <c r="E9" s="249"/>
      <c r="F9" s="249"/>
      <c r="G9" s="249"/>
      <c r="H9" s="249"/>
      <c r="I9" s="249"/>
      <c r="J9" s="249"/>
      <c r="K9" s="249"/>
      <c r="L9" s="249"/>
      <c r="M9" s="250"/>
      <c r="O9" s="13" t="str">
        <f>'İSTEK FİŞİ (1SY.)'!N6</f>
        <v>Fonksiyonel Kodu</v>
      </c>
      <c r="P9" s="20"/>
      <c r="Q9" s="9" t="str">
        <f>'İSTEK FİŞİ (1SY.)'!P6</f>
        <v>:</v>
      </c>
      <c r="R9" s="26">
        <f>'İSTEK FİŞİ (2 SY)'!Q6</f>
        <v>0</v>
      </c>
      <c r="S9" s="4"/>
    </row>
    <row r="10" spans="1:19" ht="14.95" customHeight="1">
      <c r="A10" s="248"/>
      <c r="B10" s="249"/>
      <c r="C10" s="249"/>
      <c r="D10" s="249"/>
      <c r="E10" s="249"/>
      <c r="F10" s="249"/>
      <c r="G10" s="249"/>
      <c r="H10" s="249"/>
      <c r="I10" s="249"/>
      <c r="J10" s="249"/>
      <c r="K10" s="249"/>
      <c r="L10" s="249"/>
      <c r="M10" s="250"/>
      <c r="O10" s="13" t="str">
        <f>'İSTEK FİŞİ (1SY.)'!N7</f>
        <v>Finans Tipi</v>
      </c>
      <c r="P10" s="20"/>
      <c r="Q10" s="9" t="str">
        <f>'İSTEK FİŞİ (1SY.)'!P7</f>
        <v>:</v>
      </c>
      <c r="R10" s="26">
        <f>'İSTEK FİŞİ (2 SY)'!Q7</f>
        <v>0</v>
      </c>
      <c r="S10" s="4"/>
    </row>
    <row r="11" spans="1:19" ht="14.95" customHeight="1">
      <c r="A11" s="248"/>
      <c r="B11" s="249"/>
      <c r="C11" s="249"/>
      <c r="D11" s="249"/>
      <c r="E11" s="249"/>
      <c r="F11" s="249"/>
      <c r="G11" s="249"/>
      <c r="H11" s="249"/>
      <c r="I11" s="249"/>
      <c r="J11" s="249"/>
      <c r="K11" s="249"/>
      <c r="L11" s="249"/>
      <c r="M11" s="250"/>
      <c r="O11" s="14" t="str">
        <f>'İSTEK FİŞİ (1SY.)'!N8</f>
        <v>Ekonomik Kodu</v>
      </c>
      <c r="P11" s="21"/>
      <c r="Q11" s="10" t="str">
        <f>'İSTEK FİŞİ (1SY.)'!P8</f>
        <v>:</v>
      </c>
      <c r="R11" s="27">
        <f>'İSTEK FİŞİ (2 SY)'!Q8</f>
        <v>0</v>
      </c>
      <c r="S11" s="4"/>
    </row>
    <row r="12" spans="1:19" ht="14.95" customHeight="1">
      <c r="A12" s="248"/>
      <c r="B12" s="249"/>
      <c r="C12" s="249"/>
      <c r="D12" s="249"/>
      <c r="E12" s="249"/>
      <c r="F12" s="249"/>
      <c r="G12" s="249"/>
      <c r="H12" s="249"/>
      <c r="I12" s="249"/>
      <c r="J12" s="249"/>
      <c r="K12" s="249"/>
      <c r="L12" s="249"/>
      <c r="M12" s="250"/>
      <c r="Q12" s="5">
        <f>'İSTEK FİŞİ (1SY.)'!P9</f>
        <v>0</v>
      </c>
      <c r="R12" s="24"/>
      <c r="S12" s="4"/>
    </row>
    <row r="13" spans="1:19" ht="14.95" customHeight="1">
      <c r="A13" s="248"/>
      <c r="B13" s="249"/>
      <c r="C13" s="249"/>
      <c r="D13" s="249"/>
      <c r="E13" s="249"/>
      <c r="F13" s="249"/>
      <c r="G13" s="249"/>
      <c r="H13" s="249"/>
      <c r="I13" s="249"/>
      <c r="J13" s="249"/>
      <c r="K13" s="249"/>
      <c r="L13" s="249"/>
      <c r="M13" s="250"/>
      <c r="O13" s="6" t="str">
        <f>'İSTEK FİŞİ (1SY.)'!N10</f>
        <v>Yatırım Tertibi İse</v>
      </c>
      <c r="P13" s="7"/>
      <c r="Q13" s="7" t="s">
        <v>1</v>
      </c>
      <c r="R13" s="28">
        <f>'İSTEK FİŞİ (2 SY)'!Q10</f>
        <v>0</v>
      </c>
      <c r="S13" s="4"/>
    </row>
    <row r="14" spans="1:19" ht="14.95" customHeight="1">
      <c r="A14" s="248"/>
      <c r="B14" s="249"/>
      <c r="C14" s="249"/>
      <c r="D14" s="249"/>
      <c r="E14" s="249"/>
      <c r="F14" s="249"/>
      <c r="G14" s="249"/>
      <c r="H14" s="249"/>
      <c r="I14" s="249"/>
      <c r="J14" s="249"/>
      <c r="K14" s="249"/>
      <c r="L14" s="249"/>
      <c r="M14" s="250"/>
      <c r="O14" s="15" t="str">
        <f>'İSTEK FİŞİ (1SY.)'!N11</f>
        <v>Proje Numarası</v>
      </c>
      <c r="P14" s="8"/>
      <c r="Q14" s="8" t="str">
        <f>'İSTEK FİŞİ (1SY.)'!P11</f>
        <v>:</v>
      </c>
      <c r="R14" s="29">
        <f>'İSTEK FİŞİ (2 SY)'!Q11</f>
        <v>0</v>
      </c>
    </row>
    <row r="15" spans="1:19" ht="14.95" customHeight="1">
      <c r="A15" s="251"/>
      <c r="B15" s="252"/>
      <c r="C15" s="252"/>
      <c r="D15" s="252"/>
      <c r="E15" s="252"/>
      <c r="F15" s="252"/>
      <c r="G15" s="252"/>
      <c r="H15" s="252"/>
      <c r="I15" s="252"/>
      <c r="J15" s="252"/>
      <c r="K15" s="252"/>
      <c r="L15" s="252"/>
      <c r="M15" s="253"/>
    </row>
    <row r="16" spans="1:19" ht="13.6" customHeight="1"/>
    <row r="17" spans="1:18" ht="25.5" customHeight="1">
      <c r="A17" s="239" t="s">
        <v>20</v>
      </c>
      <c r="B17" s="239"/>
      <c r="C17" s="240" t="s">
        <v>21</v>
      </c>
      <c r="D17" s="241"/>
      <c r="E17" s="242"/>
      <c r="F17" s="239" t="s">
        <v>141</v>
      </c>
      <c r="G17" s="239"/>
      <c r="H17" s="239"/>
      <c r="I17" s="239"/>
      <c r="J17" s="239"/>
      <c r="K17" s="239"/>
      <c r="L17" s="239"/>
      <c r="M17" s="239"/>
      <c r="N17" s="239"/>
      <c r="O17" s="239"/>
      <c r="P17" s="239"/>
      <c r="Q17" s="239"/>
      <c r="R17" s="239"/>
    </row>
    <row r="18" spans="1:18">
      <c r="A18" s="240">
        <f>'İSTEK FİŞİ (2 SY)'!A15</f>
        <v>0</v>
      </c>
      <c r="B18" s="242"/>
      <c r="C18" s="240">
        <f>'İSTEK FİŞİ (2 SY)'!B15</f>
        <v>0</v>
      </c>
      <c r="D18" s="241"/>
      <c r="E18" s="242"/>
      <c r="F18" s="277">
        <f>'İSTEK FİŞİ (2 SY)'!E15</f>
        <v>0</v>
      </c>
      <c r="G18" s="278"/>
      <c r="H18" s="278"/>
      <c r="I18" s="278"/>
      <c r="J18" s="278"/>
      <c r="K18" s="278"/>
      <c r="L18" s="278"/>
      <c r="M18" s="278"/>
      <c r="N18" s="278"/>
      <c r="O18" s="278"/>
      <c r="P18" s="278"/>
      <c r="Q18" s="278"/>
      <c r="R18" s="279"/>
    </row>
    <row r="19" spans="1:18">
      <c r="A19" s="240">
        <f>'İSTEK FİŞİ (2 SY)'!A16</f>
        <v>0</v>
      </c>
      <c r="B19" s="242"/>
      <c r="C19" s="240">
        <f>'İSTEK FİŞİ (2 SY)'!B16</f>
        <v>0</v>
      </c>
      <c r="D19" s="241"/>
      <c r="E19" s="242"/>
      <c r="F19" s="277">
        <f>'İSTEK FİŞİ (2 SY)'!E16</f>
        <v>0</v>
      </c>
      <c r="G19" s="278"/>
      <c r="H19" s="278"/>
      <c r="I19" s="278"/>
      <c r="J19" s="278"/>
      <c r="K19" s="278"/>
      <c r="L19" s="278"/>
      <c r="M19" s="278"/>
      <c r="N19" s="278"/>
      <c r="O19" s="278"/>
      <c r="P19" s="278"/>
      <c r="Q19" s="278"/>
      <c r="R19" s="279"/>
    </row>
    <row r="20" spans="1:18">
      <c r="A20" s="240">
        <f>'İSTEK FİŞİ (2 SY)'!A17</f>
        <v>0</v>
      </c>
      <c r="B20" s="242"/>
      <c r="C20" s="240">
        <f>'İSTEK FİŞİ (2 SY)'!B17</f>
        <v>0</v>
      </c>
      <c r="D20" s="241"/>
      <c r="E20" s="242"/>
      <c r="F20" s="277">
        <f>'İSTEK FİŞİ (2 SY)'!E17</f>
        <v>0</v>
      </c>
      <c r="G20" s="278"/>
      <c r="H20" s="278"/>
      <c r="I20" s="278"/>
      <c r="J20" s="278"/>
      <c r="K20" s="278"/>
      <c r="L20" s="278"/>
      <c r="M20" s="278"/>
      <c r="N20" s="278"/>
      <c r="O20" s="278"/>
      <c r="P20" s="278"/>
      <c r="Q20" s="278"/>
      <c r="R20" s="279"/>
    </row>
    <row r="21" spans="1:18">
      <c r="A21" s="240">
        <f>'İSTEK FİŞİ (2 SY)'!A18</f>
        <v>0</v>
      </c>
      <c r="B21" s="242"/>
      <c r="C21" s="240">
        <f>'İSTEK FİŞİ (2 SY)'!B18</f>
        <v>0</v>
      </c>
      <c r="D21" s="241"/>
      <c r="E21" s="242"/>
      <c r="F21" s="277">
        <f>'İSTEK FİŞİ (2 SY)'!E18</f>
        <v>0</v>
      </c>
      <c r="G21" s="278"/>
      <c r="H21" s="278"/>
      <c r="I21" s="278"/>
      <c r="J21" s="278"/>
      <c r="K21" s="278"/>
      <c r="L21" s="278"/>
      <c r="M21" s="278"/>
      <c r="N21" s="278"/>
      <c r="O21" s="278"/>
      <c r="P21" s="278"/>
      <c r="Q21" s="278"/>
      <c r="R21" s="279"/>
    </row>
    <row r="22" spans="1:18">
      <c r="A22" s="240">
        <f>'İSTEK FİŞİ (2 SY)'!A19</f>
        <v>0</v>
      </c>
      <c r="B22" s="242"/>
      <c r="C22" s="240">
        <f>'İSTEK FİŞİ (2 SY)'!B19</f>
        <v>0</v>
      </c>
      <c r="D22" s="241"/>
      <c r="E22" s="242"/>
      <c r="F22" s="277">
        <f>'İSTEK FİŞİ (2 SY)'!E19</f>
        <v>0</v>
      </c>
      <c r="G22" s="278"/>
      <c r="H22" s="278"/>
      <c r="I22" s="278"/>
      <c r="J22" s="278"/>
      <c r="K22" s="278"/>
      <c r="L22" s="278"/>
      <c r="M22" s="278"/>
      <c r="N22" s="278"/>
      <c r="O22" s="278"/>
      <c r="P22" s="278"/>
      <c r="Q22" s="278"/>
      <c r="R22" s="279"/>
    </row>
    <row r="23" spans="1:18">
      <c r="A23" s="240">
        <f>'İSTEK FİŞİ (2 SY)'!A20</f>
        <v>0</v>
      </c>
      <c r="B23" s="242"/>
      <c r="C23" s="240">
        <f>'İSTEK FİŞİ (2 SY)'!B20</f>
        <v>0</v>
      </c>
      <c r="D23" s="241"/>
      <c r="E23" s="242"/>
      <c r="F23" s="277">
        <f>'İSTEK FİŞİ (2 SY)'!E20</f>
        <v>0</v>
      </c>
      <c r="G23" s="278"/>
      <c r="H23" s="278"/>
      <c r="I23" s="278"/>
      <c r="J23" s="278"/>
      <c r="K23" s="278"/>
      <c r="L23" s="278"/>
      <c r="M23" s="278"/>
      <c r="N23" s="278"/>
      <c r="O23" s="278"/>
      <c r="P23" s="278"/>
      <c r="Q23" s="278"/>
      <c r="R23" s="279"/>
    </row>
    <row r="24" spans="1:18">
      <c r="A24" s="240">
        <f>'İSTEK FİŞİ (2 SY)'!A21</f>
        <v>0</v>
      </c>
      <c r="B24" s="242"/>
      <c r="C24" s="240">
        <f>'İSTEK FİŞİ (2 SY)'!B21</f>
        <v>0</v>
      </c>
      <c r="D24" s="241"/>
      <c r="E24" s="242"/>
      <c r="F24" s="277">
        <f>'İSTEK FİŞİ (2 SY)'!E21</f>
        <v>0</v>
      </c>
      <c r="G24" s="278"/>
      <c r="H24" s="278"/>
      <c r="I24" s="278"/>
      <c r="J24" s="278"/>
      <c r="K24" s="278"/>
      <c r="L24" s="278"/>
      <c r="M24" s="278"/>
      <c r="N24" s="278"/>
      <c r="O24" s="278"/>
      <c r="P24" s="278"/>
      <c r="Q24" s="278"/>
      <c r="R24" s="279"/>
    </row>
    <row r="25" spans="1:18">
      <c r="A25" s="240">
        <f>'İSTEK FİŞİ (2 SY)'!A22</f>
        <v>0</v>
      </c>
      <c r="B25" s="242"/>
      <c r="C25" s="240">
        <f>'İSTEK FİŞİ (2 SY)'!B22</f>
        <v>0</v>
      </c>
      <c r="D25" s="241"/>
      <c r="E25" s="242"/>
      <c r="F25" s="277">
        <f>'İSTEK FİŞİ (2 SY)'!E22</f>
        <v>0</v>
      </c>
      <c r="G25" s="278"/>
      <c r="H25" s="278"/>
      <c r="I25" s="278"/>
      <c r="J25" s="278"/>
      <c r="K25" s="278"/>
      <c r="L25" s="278"/>
      <c r="M25" s="278"/>
      <c r="N25" s="278"/>
      <c r="O25" s="278"/>
      <c r="P25" s="278"/>
      <c r="Q25" s="278"/>
      <c r="R25" s="279"/>
    </row>
    <row r="26" spans="1:18">
      <c r="A26" s="240">
        <f>'İSTEK FİŞİ (2 SY)'!A23</f>
        <v>0</v>
      </c>
      <c r="B26" s="242"/>
      <c r="C26" s="240">
        <f>'İSTEK FİŞİ (2 SY)'!B23</f>
        <v>0</v>
      </c>
      <c r="D26" s="241"/>
      <c r="E26" s="242"/>
      <c r="F26" s="277">
        <f>'İSTEK FİŞİ (2 SY)'!E23</f>
        <v>0</v>
      </c>
      <c r="G26" s="278"/>
      <c r="H26" s="278"/>
      <c r="I26" s="278"/>
      <c r="J26" s="278"/>
      <c r="K26" s="278"/>
      <c r="L26" s="278"/>
      <c r="M26" s="278"/>
      <c r="N26" s="278"/>
      <c r="O26" s="278"/>
      <c r="P26" s="278"/>
      <c r="Q26" s="278"/>
      <c r="R26" s="279"/>
    </row>
    <row r="27" spans="1:18">
      <c r="A27" s="240">
        <f>'İSTEK FİŞİ (2 SY)'!A24</f>
        <v>0</v>
      </c>
      <c r="B27" s="242"/>
      <c r="C27" s="240">
        <f>'İSTEK FİŞİ (2 SY)'!B24</f>
        <v>0</v>
      </c>
      <c r="D27" s="241"/>
      <c r="E27" s="242"/>
      <c r="F27" s="277">
        <f>'İSTEK FİŞİ (2 SY)'!E24</f>
        <v>0</v>
      </c>
      <c r="G27" s="278"/>
      <c r="H27" s="278"/>
      <c r="I27" s="278"/>
      <c r="J27" s="278"/>
      <c r="K27" s="278"/>
      <c r="L27" s="278"/>
      <c r="M27" s="278"/>
      <c r="N27" s="278"/>
      <c r="O27" s="278"/>
      <c r="P27" s="278"/>
      <c r="Q27" s="278"/>
      <c r="R27" s="279"/>
    </row>
    <row r="28" spans="1:18">
      <c r="A28" s="240">
        <f>'İSTEK FİŞİ (2 SY)'!A25</f>
        <v>0</v>
      </c>
      <c r="B28" s="242"/>
      <c r="C28" s="240">
        <f>'İSTEK FİŞİ (2 SY)'!B25</f>
        <v>0</v>
      </c>
      <c r="D28" s="241"/>
      <c r="E28" s="242"/>
      <c r="F28" s="277">
        <f>'İSTEK FİŞİ (2 SY)'!E25</f>
        <v>0</v>
      </c>
      <c r="G28" s="278"/>
      <c r="H28" s="278"/>
      <c r="I28" s="278"/>
      <c r="J28" s="278"/>
      <c r="K28" s="278"/>
      <c r="L28" s="278"/>
      <c r="M28" s="278"/>
      <c r="N28" s="278"/>
      <c r="O28" s="278"/>
      <c r="P28" s="278"/>
      <c r="Q28" s="278"/>
      <c r="R28" s="279"/>
    </row>
    <row r="29" spans="1:18">
      <c r="A29" s="240">
        <f>'İSTEK FİŞİ (2 SY)'!A26</f>
        <v>0</v>
      </c>
      <c r="B29" s="242"/>
      <c r="C29" s="240">
        <f>'İSTEK FİŞİ (2 SY)'!B26</f>
        <v>0</v>
      </c>
      <c r="D29" s="241"/>
      <c r="E29" s="242"/>
      <c r="F29" s="277">
        <f>'İSTEK FİŞİ (2 SY)'!E26</f>
        <v>0</v>
      </c>
      <c r="G29" s="278"/>
      <c r="H29" s="278"/>
      <c r="I29" s="278"/>
      <c r="J29" s="278"/>
      <c r="K29" s="278"/>
      <c r="L29" s="278"/>
      <c r="M29" s="278"/>
      <c r="N29" s="278"/>
      <c r="O29" s="278"/>
      <c r="P29" s="278"/>
      <c r="Q29" s="278"/>
      <c r="R29" s="279"/>
    </row>
    <row r="30" spans="1:18">
      <c r="A30" s="240">
        <f>'İSTEK FİŞİ (2 SY)'!A27</f>
        <v>0</v>
      </c>
      <c r="B30" s="242"/>
      <c r="C30" s="240">
        <f>'İSTEK FİŞİ (2 SY)'!B27</f>
        <v>0</v>
      </c>
      <c r="D30" s="241"/>
      <c r="E30" s="242"/>
      <c r="F30" s="277">
        <f>'İSTEK FİŞİ (2 SY)'!E27</f>
        <v>0</v>
      </c>
      <c r="G30" s="278"/>
      <c r="H30" s="278"/>
      <c r="I30" s="278"/>
      <c r="J30" s="278"/>
      <c r="K30" s="278"/>
      <c r="L30" s="278"/>
      <c r="M30" s="278"/>
      <c r="N30" s="278"/>
      <c r="O30" s="278"/>
      <c r="P30" s="278"/>
      <c r="Q30" s="278"/>
      <c r="R30" s="279"/>
    </row>
    <row r="31" spans="1:18">
      <c r="A31" s="240">
        <f>'İSTEK FİŞİ (2 SY)'!A28</f>
        <v>0</v>
      </c>
      <c r="B31" s="242"/>
      <c r="C31" s="240">
        <f>'İSTEK FİŞİ (2 SY)'!B28</f>
        <v>0</v>
      </c>
      <c r="D31" s="241"/>
      <c r="E31" s="242"/>
      <c r="F31" s="277">
        <f>'İSTEK FİŞİ (2 SY)'!E28</f>
        <v>0</v>
      </c>
      <c r="G31" s="278"/>
      <c r="H31" s="278"/>
      <c r="I31" s="278"/>
      <c r="J31" s="278"/>
      <c r="K31" s="278"/>
      <c r="L31" s="278"/>
      <c r="M31" s="278"/>
      <c r="N31" s="278"/>
      <c r="O31" s="278"/>
      <c r="P31" s="278"/>
      <c r="Q31" s="278"/>
      <c r="R31" s="279"/>
    </row>
    <row r="32" spans="1:18">
      <c r="A32" s="240">
        <f>'İSTEK FİŞİ (2 SY)'!A29</f>
        <v>0</v>
      </c>
      <c r="B32" s="242"/>
      <c r="C32" s="240">
        <f>'İSTEK FİŞİ (2 SY)'!B29</f>
        <v>0</v>
      </c>
      <c r="D32" s="241"/>
      <c r="E32" s="242"/>
      <c r="F32" s="277">
        <f>'İSTEK FİŞİ (2 SY)'!E29</f>
        <v>0</v>
      </c>
      <c r="G32" s="278"/>
      <c r="H32" s="278"/>
      <c r="I32" s="278"/>
      <c r="J32" s="278"/>
      <c r="K32" s="278"/>
      <c r="L32" s="278"/>
      <c r="M32" s="278"/>
      <c r="N32" s="278"/>
      <c r="O32" s="278"/>
      <c r="P32" s="278"/>
      <c r="Q32" s="278"/>
      <c r="R32" s="279"/>
    </row>
    <row r="33" spans="1:18">
      <c r="A33" s="240">
        <f>'İSTEK FİŞİ (2 SY)'!A30</f>
        <v>0</v>
      </c>
      <c r="B33" s="242"/>
      <c r="C33" s="240">
        <f>'İSTEK FİŞİ (2 SY)'!B30</f>
        <v>0</v>
      </c>
      <c r="D33" s="241"/>
      <c r="E33" s="242"/>
      <c r="F33" s="277">
        <f>'İSTEK FİŞİ (2 SY)'!E30</f>
        <v>0</v>
      </c>
      <c r="G33" s="278"/>
      <c r="H33" s="278"/>
      <c r="I33" s="278"/>
      <c r="J33" s="278"/>
      <c r="K33" s="278"/>
      <c r="L33" s="278"/>
      <c r="M33" s="278"/>
      <c r="N33" s="278"/>
      <c r="O33" s="278"/>
      <c r="P33" s="278"/>
      <c r="Q33" s="278"/>
      <c r="R33" s="279"/>
    </row>
    <row r="34" spans="1:18">
      <c r="A34" s="240">
        <f>'İSTEK FİŞİ (2 SY)'!A31</f>
        <v>0</v>
      </c>
      <c r="B34" s="242"/>
      <c r="C34" s="240">
        <f>'İSTEK FİŞİ (2 SY)'!B31</f>
        <v>0</v>
      </c>
      <c r="D34" s="241"/>
      <c r="E34" s="242"/>
      <c r="F34" s="277">
        <f>'İSTEK FİŞİ (2 SY)'!E31</f>
        <v>0</v>
      </c>
      <c r="G34" s="278"/>
      <c r="H34" s="278"/>
      <c r="I34" s="278"/>
      <c r="J34" s="278"/>
      <c r="K34" s="278"/>
      <c r="L34" s="278"/>
      <c r="M34" s="278"/>
      <c r="N34" s="278"/>
      <c r="O34" s="278"/>
      <c r="P34" s="278"/>
      <c r="Q34" s="278"/>
      <c r="R34" s="279"/>
    </row>
    <row r="35" spans="1:18">
      <c r="A35" s="240">
        <f>'İSTEK FİŞİ (2 SY)'!A32</f>
        <v>0</v>
      </c>
      <c r="B35" s="242"/>
      <c r="C35" s="240">
        <f>'İSTEK FİŞİ (2 SY)'!B32</f>
        <v>0</v>
      </c>
      <c r="D35" s="241"/>
      <c r="E35" s="242"/>
      <c r="F35" s="277">
        <f>'İSTEK FİŞİ (2 SY)'!E32</f>
        <v>0</v>
      </c>
      <c r="G35" s="278"/>
      <c r="H35" s="278"/>
      <c r="I35" s="278"/>
      <c r="J35" s="278"/>
      <c r="K35" s="278"/>
      <c r="L35" s="278"/>
      <c r="M35" s="278"/>
      <c r="N35" s="278"/>
      <c r="O35" s="278"/>
      <c r="P35" s="278"/>
      <c r="Q35" s="278"/>
      <c r="R35" s="279"/>
    </row>
    <row r="36" spans="1:18">
      <c r="A36" s="240">
        <f>'İSTEK FİŞİ (2 SY)'!A33</f>
        <v>0</v>
      </c>
      <c r="B36" s="242"/>
      <c r="C36" s="240">
        <f>'İSTEK FİŞİ (2 SY)'!B33</f>
        <v>0</v>
      </c>
      <c r="D36" s="241"/>
      <c r="E36" s="242"/>
      <c r="F36" s="277">
        <f>'İSTEK FİŞİ (2 SY)'!E33</f>
        <v>0</v>
      </c>
      <c r="G36" s="278"/>
      <c r="H36" s="278"/>
      <c r="I36" s="278"/>
      <c r="J36" s="278"/>
      <c r="K36" s="278"/>
      <c r="L36" s="278"/>
      <c r="M36" s="278"/>
      <c r="N36" s="278"/>
      <c r="O36" s="278"/>
      <c r="P36" s="278"/>
      <c r="Q36" s="278"/>
      <c r="R36" s="279"/>
    </row>
    <row r="37" spans="1:18">
      <c r="A37" s="240">
        <f>'İSTEK FİŞİ (2 SY)'!A34</f>
        <v>0</v>
      </c>
      <c r="B37" s="242"/>
      <c r="C37" s="240">
        <f>'İSTEK FİŞİ (2 SY)'!B34</f>
        <v>0</v>
      </c>
      <c r="D37" s="241"/>
      <c r="E37" s="242"/>
      <c r="F37" s="277">
        <f>'İSTEK FİŞİ (2 SY)'!E34</f>
        <v>0</v>
      </c>
      <c r="G37" s="278"/>
      <c r="H37" s="278"/>
      <c r="I37" s="278"/>
      <c r="J37" s="278"/>
      <c r="K37" s="278"/>
      <c r="L37" s="278"/>
      <c r="M37" s="278"/>
      <c r="N37" s="278"/>
      <c r="O37" s="278"/>
      <c r="P37" s="278"/>
      <c r="Q37" s="278"/>
      <c r="R37" s="279"/>
    </row>
    <row r="38" spans="1:18">
      <c r="A38" s="240">
        <f>'İSTEK FİŞİ (2 SY)'!A35</f>
        <v>0</v>
      </c>
      <c r="B38" s="242"/>
      <c r="C38" s="240">
        <f>'İSTEK FİŞİ (2 SY)'!B35</f>
        <v>0</v>
      </c>
      <c r="D38" s="241"/>
      <c r="E38" s="242"/>
      <c r="F38" s="277">
        <f>'İSTEK FİŞİ (2 SY)'!E35</f>
        <v>0</v>
      </c>
      <c r="G38" s="278"/>
      <c r="H38" s="278"/>
      <c r="I38" s="278"/>
      <c r="J38" s="278"/>
      <c r="K38" s="278"/>
      <c r="L38" s="278"/>
      <c r="M38" s="278"/>
      <c r="N38" s="278"/>
      <c r="O38" s="278"/>
      <c r="P38" s="278"/>
      <c r="Q38" s="278"/>
      <c r="R38" s="279"/>
    </row>
    <row r="39" spans="1:18">
      <c r="A39" s="240">
        <f>'İSTEK FİŞİ (2 SY)'!A36</f>
        <v>0</v>
      </c>
      <c r="B39" s="242"/>
      <c r="C39" s="240">
        <f>'İSTEK FİŞİ (2 SY)'!B36</f>
        <v>0</v>
      </c>
      <c r="D39" s="241"/>
      <c r="E39" s="242"/>
      <c r="F39" s="277">
        <f>'İSTEK FİŞİ (2 SY)'!E36</f>
        <v>0</v>
      </c>
      <c r="G39" s="278"/>
      <c r="H39" s="278"/>
      <c r="I39" s="278"/>
      <c r="J39" s="278"/>
      <c r="K39" s="278"/>
      <c r="L39" s="278"/>
      <c r="M39" s="278"/>
      <c r="N39" s="278"/>
      <c r="O39" s="278"/>
      <c r="P39" s="278"/>
      <c r="Q39" s="278"/>
      <c r="R39" s="279"/>
    </row>
    <row r="40" spans="1:18">
      <c r="A40" s="240">
        <f>'İSTEK FİŞİ (2 SY)'!A37</f>
        <v>0</v>
      </c>
      <c r="B40" s="242"/>
      <c r="C40" s="240">
        <f>'İSTEK FİŞİ (2 SY)'!B37</f>
        <v>0</v>
      </c>
      <c r="D40" s="241"/>
      <c r="E40" s="242"/>
      <c r="F40" s="277">
        <f>'İSTEK FİŞİ (2 SY)'!E37</f>
        <v>0</v>
      </c>
      <c r="G40" s="278"/>
      <c r="H40" s="278"/>
      <c r="I40" s="278"/>
      <c r="J40" s="278"/>
      <c r="K40" s="278"/>
      <c r="L40" s="278"/>
      <c r="M40" s="278"/>
      <c r="N40" s="278"/>
      <c r="O40" s="278"/>
      <c r="P40" s="278"/>
      <c r="Q40" s="278"/>
      <c r="R40" s="279"/>
    </row>
    <row r="41" spans="1:18">
      <c r="A41" s="240">
        <f>'İSTEK FİŞİ (2 SY)'!A38</f>
        <v>0</v>
      </c>
      <c r="B41" s="242"/>
      <c r="C41" s="240">
        <f>'İSTEK FİŞİ (2 SY)'!B38</f>
        <v>0</v>
      </c>
      <c r="D41" s="241"/>
      <c r="E41" s="242"/>
      <c r="F41" s="277">
        <f>'İSTEK FİŞİ (2 SY)'!E38</f>
        <v>0</v>
      </c>
      <c r="G41" s="278"/>
      <c r="H41" s="278"/>
      <c r="I41" s="278"/>
      <c r="J41" s="278"/>
      <c r="K41" s="278"/>
      <c r="L41" s="278"/>
      <c r="M41" s="278"/>
      <c r="N41" s="278"/>
      <c r="O41" s="278"/>
      <c r="P41" s="278"/>
      <c r="Q41" s="278"/>
      <c r="R41" s="279"/>
    </row>
    <row r="42" spans="1:18">
      <c r="A42" s="240">
        <f>'İSTEK FİŞİ (2 SY)'!A39</f>
        <v>0</v>
      </c>
      <c r="B42" s="242"/>
      <c r="C42" s="240">
        <f>'İSTEK FİŞİ (2 SY)'!B39</f>
        <v>0</v>
      </c>
      <c r="D42" s="241"/>
      <c r="E42" s="242"/>
      <c r="F42" s="277">
        <f>'İSTEK FİŞİ (2 SY)'!E39</f>
        <v>0</v>
      </c>
      <c r="G42" s="278"/>
      <c r="H42" s="278"/>
      <c r="I42" s="278"/>
      <c r="J42" s="278"/>
      <c r="K42" s="278"/>
      <c r="L42" s="278"/>
      <c r="M42" s="278"/>
      <c r="N42" s="278"/>
      <c r="O42" s="278"/>
      <c r="P42" s="278"/>
      <c r="Q42" s="278"/>
      <c r="R42" s="279"/>
    </row>
    <row r="43" spans="1:18">
      <c r="A43" s="240">
        <f>'İSTEK FİŞİ (2 SY)'!A40</f>
        <v>0</v>
      </c>
      <c r="B43" s="242"/>
      <c r="C43" s="240">
        <f>'İSTEK FİŞİ (2 SY)'!B40</f>
        <v>0</v>
      </c>
      <c r="D43" s="241"/>
      <c r="E43" s="242"/>
      <c r="F43" s="277">
        <f>'İSTEK FİŞİ (2 SY)'!E40</f>
        <v>0</v>
      </c>
      <c r="G43" s="278"/>
      <c r="H43" s="278"/>
      <c r="I43" s="278"/>
      <c r="J43" s="278"/>
      <c r="K43" s="278"/>
      <c r="L43" s="278"/>
      <c r="M43" s="278"/>
      <c r="N43" s="278"/>
      <c r="O43" s="278"/>
      <c r="P43" s="278"/>
      <c r="Q43" s="278"/>
      <c r="R43" s="279"/>
    </row>
    <row r="44" spans="1:18">
      <c r="A44" s="240">
        <f>'İSTEK FİŞİ (2 SY)'!A41</f>
        <v>0</v>
      </c>
      <c r="B44" s="242"/>
      <c r="C44" s="240">
        <f>'İSTEK FİŞİ (2 SY)'!B41</f>
        <v>0</v>
      </c>
      <c r="D44" s="241"/>
      <c r="E44" s="242"/>
      <c r="F44" s="277">
        <f>'İSTEK FİŞİ (2 SY)'!E41</f>
        <v>0</v>
      </c>
      <c r="G44" s="278"/>
      <c r="H44" s="278"/>
      <c r="I44" s="278"/>
      <c r="J44" s="278"/>
      <c r="K44" s="278"/>
      <c r="L44" s="278"/>
      <c r="M44" s="278"/>
      <c r="N44" s="278"/>
      <c r="O44" s="278"/>
      <c r="P44" s="278"/>
      <c r="Q44" s="278"/>
      <c r="R44" s="279"/>
    </row>
    <row r="45" spans="1:18">
      <c r="A45" s="240">
        <f>'İSTEK FİŞİ (2 SY)'!A42</f>
        <v>0</v>
      </c>
      <c r="B45" s="242"/>
      <c r="C45" s="240">
        <f>'İSTEK FİŞİ (2 SY)'!B42</f>
        <v>0</v>
      </c>
      <c r="D45" s="241"/>
      <c r="E45" s="242"/>
      <c r="F45" s="277">
        <f>'İSTEK FİŞİ (2 SY)'!E42</f>
        <v>0</v>
      </c>
      <c r="G45" s="278"/>
      <c r="H45" s="278"/>
      <c r="I45" s="278"/>
      <c r="J45" s="278"/>
      <c r="K45" s="278"/>
      <c r="L45" s="278"/>
      <c r="M45" s="278"/>
      <c r="N45" s="278"/>
      <c r="O45" s="278"/>
      <c r="P45" s="278"/>
      <c r="Q45" s="278"/>
      <c r="R45" s="279"/>
    </row>
    <row r="46" spans="1:18">
      <c r="A46" s="240">
        <f>'İSTEK FİŞİ (2 SY)'!A43</f>
        <v>0</v>
      </c>
      <c r="B46" s="242"/>
      <c r="C46" s="240">
        <f>'İSTEK FİŞİ (2 SY)'!B43</f>
        <v>0</v>
      </c>
      <c r="D46" s="241"/>
      <c r="E46" s="242"/>
      <c r="F46" s="277">
        <f>'İSTEK FİŞİ (2 SY)'!E43</f>
        <v>0</v>
      </c>
      <c r="G46" s="278"/>
      <c r="H46" s="278"/>
      <c r="I46" s="278"/>
      <c r="J46" s="278"/>
      <c r="K46" s="278"/>
      <c r="L46" s="278"/>
      <c r="M46" s="278"/>
      <c r="N46" s="278"/>
      <c r="O46" s="278"/>
      <c r="P46" s="278"/>
      <c r="Q46" s="278"/>
      <c r="R46" s="279"/>
    </row>
    <row r="47" spans="1:18">
      <c r="A47" s="240">
        <f>'İSTEK FİŞİ (2 SY)'!A44</f>
        <v>0</v>
      </c>
      <c r="B47" s="242"/>
      <c r="C47" s="240">
        <f>'İSTEK FİŞİ (2 SY)'!B44</f>
        <v>0</v>
      </c>
      <c r="D47" s="241"/>
      <c r="E47" s="242"/>
      <c r="F47" s="277">
        <f>'İSTEK FİŞİ (2 SY)'!E44</f>
        <v>0</v>
      </c>
      <c r="G47" s="278"/>
      <c r="H47" s="278"/>
      <c r="I47" s="278"/>
      <c r="J47" s="278"/>
      <c r="K47" s="278"/>
      <c r="L47" s="278"/>
      <c r="M47" s="278"/>
      <c r="N47" s="278"/>
      <c r="O47" s="278"/>
      <c r="P47" s="278"/>
      <c r="Q47" s="278"/>
      <c r="R47" s="279"/>
    </row>
    <row r="48" spans="1:18">
      <c r="A48" s="240">
        <f>'İSTEK FİŞİ (2 SY)'!A45</f>
        <v>0</v>
      </c>
      <c r="B48" s="242"/>
      <c r="C48" s="240">
        <f>'İSTEK FİŞİ (2 SY)'!B45</f>
        <v>0</v>
      </c>
      <c r="D48" s="241"/>
      <c r="E48" s="242"/>
      <c r="F48" s="277">
        <f>'İSTEK FİŞİ (2 SY)'!E45</f>
        <v>0</v>
      </c>
      <c r="G48" s="278"/>
      <c r="H48" s="278"/>
      <c r="I48" s="278"/>
      <c r="J48" s="278"/>
      <c r="K48" s="278"/>
      <c r="L48" s="278"/>
      <c r="M48" s="278"/>
      <c r="N48" s="278"/>
      <c r="O48" s="278"/>
      <c r="P48" s="278"/>
      <c r="Q48" s="278"/>
      <c r="R48" s="279"/>
    </row>
    <row r="49" spans="1:18">
      <c r="A49" s="240">
        <f>'İSTEK FİŞİ (2 SY)'!A46</f>
        <v>0</v>
      </c>
      <c r="B49" s="242"/>
      <c r="C49" s="240">
        <f>'İSTEK FİŞİ (2 SY)'!B46</f>
        <v>0</v>
      </c>
      <c r="D49" s="241"/>
      <c r="E49" s="242"/>
      <c r="F49" s="277">
        <f>'İSTEK FİŞİ (2 SY)'!E46</f>
        <v>0</v>
      </c>
      <c r="G49" s="278"/>
      <c r="H49" s="278"/>
      <c r="I49" s="278"/>
      <c r="J49" s="278"/>
      <c r="K49" s="278"/>
      <c r="L49" s="278"/>
      <c r="M49" s="278"/>
      <c r="N49" s="278"/>
      <c r="O49" s="278"/>
      <c r="P49" s="278"/>
      <c r="Q49" s="278"/>
      <c r="R49" s="279"/>
    </row>
    <row r="50" spans="1:18" ht="14.95" customHeight="1"/>
    <row r="51" spans="1:18" ht="12.75" customHeight="1">
      <c r="G51" s="2"/>
      <c r="H51" s="2"/>
    </row>
    <row r="52" spans="1:18" ht="12.75" customHeight="1">
      <c r="A52" s="16" t="str">
        <f>'İSTEK FİŞİ (1SY.)'!A45</f>
        <v>İhtiyacı talep eden</v>
      </c>
      <c r="B52" s="2"/>
      <c r="C52" s="2"/>
      <c r="D52" s="2"/>
      <c r="E52" s="2"/>
      <c r="F52" s="2"/>
      <c r="G52" s="1"/>
      <c r="H52" s="1">
        <f>'İSTEK FİŞİ (1SY.)'!G45</f>
        <v>0</v>
      </c>
    </row>
    <row r="53" spans="1:18" ht="12.75" customHeight="1">
      <c r="A53" s="2" t="str">
        <f>'İSTEK FİŞİ (1SY.)'!A46</f>
        <v>Adı Soyadı</v>
      </c>
      <c r="B53" s="2"/>
      <c r="C53" s="2"/>
      <c r="D53" s="2" t="str">
        <f>'İSTEK FİŞİ (2 SY)'!D54</f>
        <v>:</v>
      </c>
      <c r="E53" s="254">
        <f>'İSTEK FİŞİ (2 SY)'!E54</f>
        <v>0</v>
      </c>
      <c r="F53" s="254"/>
      <c r="G53" s="254"/>
      <c r="H53" s="254"/>
    </row>
    <row r="54" spans="1:18" ht="12.75" customHeight="1">
      <c r="A54" s="2" t="str">
        <f>'İSTEK FİŞİ (1SY.)'!A47</f>
        <v>Görev Ünvanı</v>
      </c>
      <c r="B54" s="2"/>
      <c r="C54" s="2"/>
      <c r="D54" s="2" t="str">
        <f>'İSTEK FİŞİ (2 SY)'!D55</f>
        <v>:</v>
      </c>
      <c r="E54" s="254">
        <f>'İSTEK FİŞİ (2 SY)'!E55</f>
        <v>0</v>
      </c>
      <c r="F54" s="254"/>
      <c r="G54" s="254"/>
      <c r="H54" s="254"/>
    </row>
    <row r="55" spans="1:18" ht="12.75" customHeight="1">
      <c r="A55" s="2" t="str">
        <f>'İSTEK FİŞİ (1SY.)'!A48</f>
        <v>İmzası</v>
      </c>
      <c r="B55" s="2"/>
      <c r="C55" s="2"/>
      <c r="D55" s="2" t="str">
        <f>'İSTEK FİŞİ (2 SY)'!D56</f>
        <v>:</v>
      </c>
      <c r="E55" s="254" t="str">
        <f>'İSTEK FİŞİ (2 SY)'!E56</f>
        <v>……………………..</v>
      </c>
      <c r="F55" s="254"/>
      <c r="G55" s="254"/>
      <c r="H55" s="254"/>
    </row>
    <row r="56" spans="1:18" ht="12.75" customHeight="1">
      <c r="A56" s="2"/>
      <c r="B56" s="2"/>
      <c r="C56" s="2"/>
      <c r="D56" s="2"/>
      <c r="E56" s="1"/>
      <c r="F56" s="2"/>
      <c r="G56" s="2"/>
      <c r="H56" s="2"/>
    </row>
    <row r="57" spans="1:18" ht="12.75" customHeight="1">
      <c r="A57" s="2"/>
      <c r="B57" s="2"/>
      <c r="C57" s="2"/>
      <c r="D57" s="2"/>
      <c r="E57" s="1"/>
      <c r="F57" s="2"/>
      <c r="G57" s="2"/>
      <c r="H57" s="2"/>
    </row>
    <row r="58" spans="1:18" ht="12.75" customHeight="1">
      <c r="A58" s="2"/>
      <c r="B58" s="2"/>
      <c r="C58" s="2"/>
      <c r="D58" s="2"/>
      <c r="E58" s="1"/>
      <c r="F58" s="2"/>
      <c r="G58" s="2"/>
      <c r="H58" s="2"/>
    </row>
    <row r="60" spans="1:18" ht="25.5" customHeight="1">
      <c r="A60" s="239" t="s">
        <v>20</v>
      </c>
      <c r="B60" s="239"/>
      <c r="C60" s="240" t="s">
        <v>21</v>
      </c>
      <c r="D60" s="241"/>
      <c r="E60" s="242"/>
      <c r="F60" s="239" t="s">
        <v>141</v>
      </c>
      <c r="G60" s="239"/>
      <c r="H60" s="239"/>
      <c r="I60" s="239"/>
      <c r="J60" s="239"/>
      <c r="K60" s="239"/>
      <c r="L60" s="239"/>
      <c r="M60" s="239"/>
      <c r="N60" s="239"/>
      <c r="O60" s="239"/>
      <c r="P60" s="239"/>
      <c r="Q60" s="239"/>
      <c r="R60" s="239"/>
    </row>
    <row r="61" spans="1:18">
      <c r="A61" s="240">
        <f>'İSTEK FİŞİ (2 SY)'!A65</f>
        <v>0</v>
      </c>
      <c r="B61" s="242"/>
      <c r="C61" s="240">
        <f>'İSTEK FİŞİ (2 SY)'!B65</f>
        <v>0</v>
      </c>
      <c r="D61" s="241"/>
      <c r="E61" s="242"/>
      <c r="F61" s="277">
        <f>'İSTEK FİŞİ (2 SY)'!E65</f>
        <v>0</v>
      </c>
      <c r="G61" s="278"/>
      <c r="H61" s="278"/>
      <c r="I61" s="278"/>
      <c r="J61" s="278"/>
      <c r="K61" s="278"/>
      <c r="L61" s="278"/>
      <c r="M61" s="278"/>
      <c r="N61" s="278"/>
      <c r="O61" s="278"/>
      <c r="P61" s="278"/>
      <c r="Q61" s="278"/>
      <c r="R61" s="279"/>
    </row>
    <row r="62" spans="1:18">
      <c r="A62" s="240">
        <f>'İSTEK FİŞİ (2 SY)'!A66</f>
        <v>0</v>
      </c>
      <c r="B62" s="242"/>
      <c r="C62" s="240">
        <f>'İSTEK FİŞİ (2 SY)'!B66</f>
        <v>0</v>
      </c>
      <c r="D62" s="241"/>
      <c r="E62" s="242"/>
      <c r="F62" s="277">
        <f>'İSTEK FİŞİ (2 SY)'!E66</f>
        <v>0</v>
      </c>
      <c r="G62" s="278"/>
      <c r="H62" s="278"/>
      <c r="I62" s="278"/>
      <c r="J62" s="278"/>
      <c r="K62" s="278"/>
      <c r="L62" s="278"/>
      <c r="M62" s="278"/>
      <c r="N62" s="278"/>
      <c r="O62" s="278"/>
      <c r="P62" s="278"/>
      <c r="Q62" s="278"/>
      <c r="R62" s="279"/>
    </row>
    <row r="63" spans="1:18">
      <c r="A63" s="240">
        <f>'İSTEK FİŞİ (2 SY)'!A67</f>
        <v>0</v>
      </c>
      <c r="B63" s="242"/>
      <c r="C63" s="240">
        <f>'İSTEK FİŞİ (2 SY)'!B67</f>
        <v>0</v>
      </c>
      <c r="D63" s="241"/>
      <c r="E63" s="242"/>
      <c r="F63" s="277">
        <f>'İSTEK FİŞİ (2 SY)'!E67</f>
        <v>0</v>
      </c>
      <c r="G63" s="278"/>
      <c r="H63" s="278"/>
      <c r="I63" s="278"/>
      <c r="J63" s="278"/>
      <c r="K63" s="278"/>
      <c r="L63" s="278"/>
      <c r="M63" s="278"/>
      <c r="N63" s="278"/>
      <c r="O63" s="278"/>
      <c r="P63" s="278"/>
      <c r="Q63" s="278"/>
      <c r="R63" s="279"/>
    </row>
    <row r="64" spans="1:18">
      <c r="A64" s="240">
        <f>'İSTEK FİŞİ (2 SY)'!A68</f>
        <v>0</v>
      </c>
      <c r="B64" s="242"/>
      <c r="C64" s="240">
        <f>'İSTEK FİŞİ (2 SY)'!B68</f>
        <v>0</v>
      </c>
      <c r="D64" s="241"/>
      <c r="E64" s="242"/>
      <c r="F64" s="277">
        <f>'İSTEK FİŞİ (2 SY)'!E68</f>
        <v>0</v>
      </c>
      <c r="G64" s="278"/>
      <c r="H64" s="278"/>
      <c r="I64" s="278"/>
      <c r="J64" s="278"/>
      <c r="K64" s="278"/>
      <c r="L64" s="278"/>
      <c r="M64" s="278"/>
      <c r="N64" s="278"/>
      <c r="O64" s="278"/>
      <c r="P64" s="278"/>
      <c r="Q64" s="278"/>
      <c r="R64" s="279"/>
    </row>
    <row r="65" spans="1:18">
      <c r="A65" s="240">
        <f>'İSTEK FİŞİ (2 SY)'!A69</f>
        <v>0</v>
      </c>
      <c r="B65" s="242"/>
      <c r="C65" s="240">
        <f>'İSTEK FİŞİ (2 SY)'!B69</f>
        <v>0</v>
      </c>
      <c r="D65" s="241"/>
      <c r="E65" s="242"/>
      <c r="F65" s="277">
        <f>'İSTEK FİŞİ (2 SY)'!E69</f>
        <v>0</v>
      </c>
      <c r="G65" s="278"/>
      <c r="H65" s="278"/>
      <c r="I65" s="278"/>
      <c r="J65" s="278"/>
      <c r="K65" s="278"/>
      <c r="L65" s="278"/>
      <c r="M65" s="278"/>
      <c r="N65" s="278"/>
      <c r="O65" s="278"/>
      <c r="P65" s="278"/>
      <c r="Q65" s="278"/>
      <c r="R65" s="279"/>
    </row>
    <row r="66" spans="1:18">
      <c r="A66" s="240">
        <f>'İSTEK FİŞİ (2 SY)'!A70</f>
        <v>0</v>
      </c>
      <c r="B66" s="242"/>
      <c r="C66" s="240">
        <f>'İSTEK FİŞİ (2 SY)'!B70</f>
        <v>0</v>
      </c>
      <c r="D66" s="241"/>
      <c r="E66" s="242"/>
      <c r="F66" s="277">
        <f>'İSTEK FİŞİ (2 SY)'!E70</f>
        <v>0</v>
      </c>
      <c r="G66" s="278"/>
      <c r="H66" s="278"/>
      <c r="I66" s="278"/>
      <c r="J66" s="278"/>
      <c r="K66" s="278"/>
      <c r="L66" s="278"/>
      <c r="M66" s="278"/>
      <c r="N66" s="278"/>
      <c r="O66" s="278"/>
      <c r="P66" s="278"/>
      <c r="Q66" s="278"/>
      <c r="R66" s="279"/>
    </row>
    <row r="67" spans="1:18">
      <c r="A67" s="240">
        <f>'İSTEK FİŞİ (2 SY)'!A71</f>
        <v>0</v>
      </c>
      <c r="B67" s="242"/>
      <c r="C67" s="240">
        <f>'İSTEK FİŞİ (2 SY)'!B71</f>
        <v>0</v>
      </c>
      <c r="D67" s="241"/>
      <c r="E67" s="242"/>
      <c r="F67" s="277">
        <f>'İSTEK FİŞİ (2 SY)'!E71</f>
        <v>0</v>
      </c>
      <c r="G67" s="278"/>
      <c r="H67" s="278"/>
      <c r="I67" s="278"/>
      <c r="J67" s="278"/>
      <c r="K67" s="278"/>
      <c r="L67" s="278"/>
      <c r="M67" s="278"/>
      <c r="N67" s="278"/>
      <c r="O67" s="278"/>
      <c r="P67" s="278"/>
      <c r="Q67" s="278"/>
      <c r="R67" s="279"/>
    </row>
    <row r="68" spans="1:18">
      <c r="A68" s="240">
        <f>'İSTEK FİŞİ (2 SY)'!A72</f>
        <v>0</v>
      </c>
      <c r="B68" s="242"/>
      <c r="C68" s="240">
        <f>'İSTEK FİŞİ (2 SY)'!B72</f>
        <v>0</v>
      </c>
      <c r="D68" s="241"/>
      <c r="E68" s="242"/>
      <c r="F68" s="277">
        <f>'İSTEK FİŞİ (2 SY)'!E72</f>
        <v>0</v>
      </c>
      <c r="G68" s="278"/>
      <c r="H68" s="278"/>
      <c r="I68" s="278"/>
      <c r="J68" s="278"/>
      <c r="K68" s="278"/>
      <c r="L68" s="278"/>
      <c r="M68" s="278"/>
      <c r="N68" s="278"/>
      <c r="O68" s="278"/>
      <c r="P68" s="278"/>
      <c r="Q68" s="278"/>
      <c r="R68" s="279"/>
    </row>
    <row r="69" spans="1:18">
      <c r="A69" s="240">
        <f>'İSTEK FİŞİ (2 SY)'!A73</f>
        <v>0</v>
      </c>
      <c r="B69" s="242"/>
      <c r="C69" s="240">
        <f>'İSTEK FİŞİ (2 SY)'!B73</f>
        <v>0</v>
      </c>
      <c r="D69" s="241"/>
      <c r="E69" s="242"/>
      <c r="F69" s="277">
        <f>'İSTEK FİŞİ (2 SY)'!E73</f>
        <v>0</v>
      </c>
      <c r="G69" s="278"/>
      <c r="H69" s="278"/>
      <c r="I69" s="278"/>
      <c r="J69" s="278"/>
      <c r="K69" s="278"/>
      <c r="L69" s="278"/>
      <c r="M69" s="278"/>
      <c r="N69" s="278"/>
      <c r="O69" s="278"/>
      <c r="P69" s="278"/>
      <c r="Q69" s="278"/>
      <c r="R69" s="279"/>
    </row>
    <row r="70" spans="1:18">
      <c r="A70" s="240">
        <f>'İSTEK FİŞİ (2 SY)'!A74</f>
        <v>0</v>
      </c>
      <c r="B70" s="242"/>
      <c r="C70" s="240">
        <f>'İSTEK FİŞİ (2 SY)'!B74</f>
        <v>0</v>
      </c>
      <c r="D70" s="241"/>
      <c r="E70" s="242"/>
      <c r="F70" s="277">
        <f>'İSTEK FİŞİ (2 SY)'!E74</f>
        <v>0</v>
      </c>
      <c r="G70" s="278"/>
      <c r="H70" s="278"/>
      <c r="I70" s="278"/>
      <c r="J70" s="278"/>
      <c r="K70" s="278"/>
      <c r="L70" s="278"/>
      <c r="M70" s="278"/>
      <c r="N70" s="278"/>
      <c r="O70" s="278"/>
      <c r="P70" s="278"/>
      <c r="Q70" s="278"/>
      <c r="R70" s="279"/>
    </row>
    <row r="71" spans="1:18">
      <c r="A71" s="240">
        <f>'İSTEK FİŞİ (2 SY)'!A75</f>
        <v>0</v>
      </c>
      <c r="B71" s="242"/>
      <c r="C71" s="240">
        <f>'İSTEK FİŞİ (2 SY)'!B75</f>
        <v>0</v>
      </c>
      <c r="D71" s="241"/>
      <c r="E71" s="242"/>
      <c r="F71" s="277">
        <f>'İSTEK FİŞİ (2 SY)'!E75</f>
        <v>0</v>
      </c>
      <c r="G71" s="278"/>
      <c r="H71" s="278"/>
      <c r="I71" s="278"/>
      <c r="J71" s="278"/>
      <c r="K71" s="278"/>
      <c r="L71" s="278"/>
      <c r="M71" s="278"/>
      <c r="N71" s="278"/>
      <c r="O71" s="278"/>
      <c r="P71" s="278"/>
      <c r="Q71" s="278"/>
      <c r="R71" s="279"/>
    </row>
    <row r="72" spans="1:18">
      <c r="A72" s="240">
        <f>'İSTEK FİŞİ (2 SY)'!A76</f>
        <v>0</v>
      </c>
      <c r="B72" s="242"/>
      <c r="C72" s="240">
        <f>'İSTEK FİŞİ (2 SY)'!B76</f>
        <v>0</v>
      </c>
      <c r="D72" s="241"/>
      <c r="E72" s="242"/>
      <c r="F72" s="277">
        <f>'İSTEK FİŞİ (2 SY)'!E76</f>
        <v>0</v>
      </c>
      <c r="G72" s="278"/>
      <c r="H72" s="278"/>
      <c r="I72" s="278"/>
      <c r="J72" s="278"/>
      <c r="K72" s="278"/>
      <c r="L72" s="278"/>
      <c r="M72" s="278"/>
      <c r="N72" s="278"/>
      <c r="O72" s="278"/>
      <c r="P72" s="278"/>
      <c r="Q72" s="278"/>
      <c r="R72" s="279"/>
    </row>
    <row r="73" spans="1:18">
      <c r="A73" s="240">
        <f>'İSTEK FİŞİ (2 SY)'!A77</f>
        <v>0</v>
      </c>
      <c r="B73" s="242"/>
      <c r="C73" s="240">
        <f>'İSTEK FİŞİ (2 SY)'!B77</f>
        <v>0</v>
      </c>
      <c r="D73" s="241"/>
      <c r="E73" s="242"/>
      <c r="F73" s="277">
        <f>'İSTEK FİŞİ (2 SY)'!E77</f>
        <v>0</v>
      </c>
      <c r="G73" s="278"/>
      <c r="H73" s="278"/>
      <c r="I73" s="278"/>
      <c r="J73" s="278"/>
      <c r="K73" s="278"/>
      <c r="L73" s="278"/>
      <c r="M73" s="278"/>
      <c r="N73" s="278"/>
      <c r="O73" s="278"/>
      <c r="P73" s="278"/>
      <c r="Q73" s="278"/>
      <c r="R73" s="279"/>
    </row>
    <row r="74" spans="1:18">
      <c r="A74" s="240">
        <f>'İSTEK FİŞİ (2 SY)'!A78</f>
        <v>0</v>
      </c>
      <c r="B74" s="242"/>
      <c r="C74" s="240">
        <f>'İSTEK FİŞİ (2 SY)'!B78</f>
        <v>0</v>
      </c>
      <c r="D74" s="241"/>
      <c r="E74" s="242"/>
      <c r="F74" s="277">
        <f>'İSTEK FİŞİ (2 SY)'!E78</f>
        <v>0</v>
      </c>
      <c r="G74" s="278"/>
      <c r="H74" s="278"/>
      <c r="I74" s="278"/>
      <c r="J74" s="278"/>
      <c r="K74" s="278"/>
      <c r="L74" s="278"/>
      <c r="M74" s="278"/>
      <c r="N74" s="278"/>
      <c r="O74" s="278"/>
      <c r="P74" s="278"/>
      <c r="Q74" s="278"/>
      <c r="R74" s="279"/>
    </row>
    <row r="75" spans="1:18">
      <c r="A75" s="240">
        <f>'İSTEK FİŞİ (2 SY)'!A79</f>
        <v>0</v>
      </c>
      <c r="B75" s="242"/>
      <c r="C75" s="240">
        <f>'İSTEK FİŞİ (2 SY)'!B79</f>
        <v>0</v>
      </c>
      <c r="D75" s="241"/>
      <c r="E75" s="242"/>
      <c r="F75" s="277">
        <f>'İSTEK FİŞİ (2 SY)'!E79</f>
        <v>0</v>
      </c>
      <c r="G75" s="278"/>
      <c r="H75" s="278"/>
      <c r="I75" s="278"/>
      <c r="J75" s="278"/>
      <c r="K75" s="278"/>
      <c r="L75" s="278"/>
      <c r="M75" s="278"/>
      <c r="N75" s="278"/>
      <c r="O75" s="278"/>
      <c r="P75" s="278"/>
      <c r="Q75" s="278"/>
      <c r="R75" s="279"/>
    </row>
    <row r="76" spans="1:18">
      <c r="A76" s="240">
        <f>'İSTEK FİŞİ (2 SY)'!A80</f>
        <v>0</v>
      </c>
      <c r="B76" s="242"/>
      <c r="C76" s="240">
        <f>'İSTEK FİŞİ (2 SY)'!B80</f>
        <v>0</v>
      </c>
      <c r="D76" s="241"/>
      <c r="E76" s="242"/>
      <c r="F76" s="277">
        <f>'İSTEK FİŞİ (2 SY)'!E80</f>
        <v>0</v>
      </c>
      <c r="G76" s="278"/>
      <c r="H76" s="278"/>
      <c r="I76" s="278"/>
      <c r="J76" s="278"/>
      <c r="K76" s="278"/>
      <c r="L76" s="278"/>
      <c r="M76" s="278"/>
      <c r="N76" s="278"/>
      <c r="O76" s="278"/>
      <c r="P76" s="278"/>
      <c r="Q76" s="278"/>
      <c r="R76" s="279"/>
    </row>
    <row r="77" spans="1:18">
      <c r="A77" s="240">
        <f>'İSTEK FİŞİ (2 SY)'!A81</f>
        <v>0</v>
      </c>
      <c r="B77" s="242"/>
      <c r="C77" s="240">
        <f>'İSTEK FİŞİ (2 SY)'!B81</f>
        <v>0</v>
      </c>
      <c r="D77" s="241"/>
      <c r="E77" s="242"/>
      <c r="F77" s="277">
        <f>'İSTEK FİŞİ (2 SY)'!E81</f>
        <v>0</v>
      </c>
      <c r="G77" s="278"/>
      <c r="H77" s="278"/>
      <c r="I77" s="278"/>
      <c r="J77" s="278"/>
      <c r="K77" s="278"/>
      <c r="L77" s="278"/>
      <c r="M77" s="278"/>
      <c r="N77" s="278"/>
      <c r="O77" s="278"/>
      <c r="P77" s="278"/>
      <c r="Q77" s="278"/>
      <c r="R77" s="279"/>
    </row>
    <row r="78" spans="1:18">
      <c r="A78" s="240">
        <f>'İSTEK FİŞİ (2 SY)'!A82</f>
        <v>0</v>
      </c>
      <c r="B78" s="242"/>
      <c r="C78" s="240">
        <f>'İSTEK FİŞİ (2 SY)'!B82</f>
        <v>0</v>
      </c>
      <c r="D78" s="241"/>
      <c r="E78" s="242"/>
      <c r="F78" s="277">
        <f>'İSTEK FİŞİ (2 SY)'!E82</f>
        <v>0</v>
      </c>
      <c r="G78" s="278"/>
      <c r="H78" s="278"/>
      <c r="I78" s="278"/>
      <c r="J78" s="278"/>
      <c r="K78" s="278"/>
      <c r="L78" s="278"/>
      <c r="M78" s="278"/>
      <c r="N78" s="278"/>
      <c r="O78" s="278"/>
      <c r="P78" s="278"/>
      <c r="Q78" s="278"/>
      <c r="R78" s="279"/>
    </row>
    <row r="79" spans="1:18">
      <c r="A79" s="240">
        <f>'İSTEK FİŞİ (2 SY)'!A83</f>
        <v>0</v>
      </c>
      <c r="B79" s="242"/>
      <c r="C79" s="240">
        <f>'İSTEK FİŞİ (2 SY)'!B83</f>
        <v>0</v>
      </c>
      <c r="D79" s="241"/>
      <c r="E79" s="242"/>
      <c r="F79" s="277">
        <f>'İSTEK FİŞİ (2 SY)'!E83</f>
        <v>0</v>
      </c>
      <c r="G79" s="278"/>
      <c r="H79" s="278"/>
      <c r="I79" s="278"/>
      <c r="J79" s="278"/>
      <c r="K79" s="278"/>
      <c r="L79" s="278"/>
      <c r="M79" s="278"/>
      <c r="N79" s="278"/>
      <c r="O79" s="278"/>
      <c r="P79" s="278"/>
      <c r="Q79" s="278"/>
      <c r="R79" s="279"/>
    </row>
    <row r="80" spans="1:18">
      <c r="A80" s="240">
        <f>'İSTEK FİŞİ (2 SY)'!A84</f>
        <v>0</v>
      </c>
      <c r="B80" s="242"/>
      <c r="C80" s="240">
        <f>'İSTEK FİŞİ (2 SY)'!B84</f>
        <v>0</v>
      </c>
      <c r="D80" s="241"/>
      <c r="E80" s="242"/>
      <c r="F80" s="277">
        <f>'İSTEK FİŞİ (2 SY)'!E84</f>
        <v>0</v>
      </c>
      <c r="G80" s="278"/>
      <c r="H80" s="278"/>
      <c r="I80" s="278"/>
      <c r="J80" s="278"/>
      <c r="K80" s="278"/>
      <c r="L80" s="278"/>
      <c r="M80" s="278"/>
      <c r="N80" s="278"/>
      <c r="O80" s="278"/>
      <c r="P80" s="278"/>
      <c r="Q80" s="278"/>
      <c r="R80" s="279"/>
    </row>
    <row r="81" spans="1:18">
      <c r="A81" s="240">
        <f>'İSTEK FİŞİ (2 SY)'!A85</f>
        <v>0</v>
      </c>
      <c r="B81" s="242"/>
      <c r="C81" s="240">
        <f>'İSTEK FİŞİ (2 SY)'!B85</f>
        <v>0</v>
      </c>
      <c r="D81" s="241"/>
      <c r="E81" s="242"/>
      <c r="F81" s="277">
        <f>'İSTEK FİŞİ (2 SY)'!E85</f>
        <v>0</v>
      </c>
      <c r="G81" s="278"/>
      <c r="H81" s="278"/>
      <c r="I81" s="278"/>
      <c r="J81" s="278"/>
      <c r="K81" s="278"/>
      <c r="L81" s="278"/>
      <c r="M81" s="278"/>
      <c r="N81" s="278"/>
      <c r="O81" s="278"/>
      <c r="P81" s="278"/>
      <c r="Q81" s="278"/>
      <c r="R81" s="279"/>
    </row>
    <row r="82" spans="1:18">
      <c r="A82" s="240">
        <f>'İSTEK FİŞİ (2 SY)'!A86</f>
        <v>0</v>
      </c>
      <c r="B82" s="242"/>
      <c r="C82" s="240">
        <f>'İSTEK FİŞİ (2 SY)'!B86</f>
        <v>0</v>
      </c>
      <c r="D82" s="241"/>
      <c r="E82" s="242"/>
      <c r="F82" s="277">
        <f>'İSTEK FİŞİ (2 SY)'!E86</f>
        <v>0</v>
      </c>
      <c r="G82" s="278"/>
      <c r="H82" s="278"/>
      <c r="I82" s="278"/>
      <c r="J82" s="278"/>
      <c r="K82" s="278"/>
      <c r="L82" s="278"/>
      <c r="M82" s="278"/>
      <c r="N82" s="278"/>
      <c r="O82" s="278"/>
      <c r="P82" s="278"/>
      <c r="Q82" s="278"/>
      <c r="R82" s="279"/>
    </row>
    <row r="83" spans="1:18">
      <c r="A83" s="240">
        <f>'İSTEK FİŞİ (2 SY)'!A87</f>
        <v>0</v>
      </c>
      <c r="B83" s="242"/>
      <c r="C83" s="240">
        <f>'İSTEK FİŞİ (2 SY)'!B87</f>
        <v>0</v>
      </c>
      <c r="D83" s="241"/>
      <c r="E83" s="242"/>
      <c r="F83" s="277">
        <f>'İSTEK FİŞİ (2 SY)'!E87</f>
        <v>0</v>
      </c>
      <c r="G83" s="278"/>
      <c r="H83" s="278"/>
      <c r="I83" s="278"/>
      <c r="J83" s="278"/>
      <c r="K83" s="278"/>
      <c r="L83" s="278"/>
      <c r="M83" s="278"/>
      <c r="N83" s="278"/>
      <c r="O83" s="278"/>
      <c r="P83" s="278"/>
      <c r="Q83" s="278"/>
      <c r="R83" s="279"/>
    </row>
    <row r="84" spans="1:18">
      <c r="A84" s="240">
        <f>'İSTEK FİŞİ (2 SY)'!A88</f>
        <v>0</v>
      </c>
      <c r="B84" s="242"/>
      <c r="C84" s="240">
        <f>'İSTEK FİŞİ (2 SY)'!B88</f>
        <v>0</v>
      </c>
      <c r="D84" s="241"/>
      <c r="E84" s="242"/>
      <c r="F84" s="277">
        <f>'İSTEK FİŞİ (2 SY)'!E88</f>
        <v>0</v>
      </c>
      <c r="G84" s="278"/>
      <c r="H84" s="278"/>
      <c r="I84" s="278"/>
      <c r="J84" s="278"/>
      <c r="K84" s="278"/>
      <c r="L84" s="278"/>
      <c r="M84" s="278"/>
      <c r="N84" s="278"/>
      <c r="O84" s="278"/>
      <c r="P84" s="278"/>
      <c r="Q84" s="278"/>
      <c r="R84" s="279"/>
    </row>
    <row r="85" spans="1:18">
      <c r="A85" s="240">
        <f>'İSTEK FİŞİ (2 SY)'!A89</f>
        <v>0</v>
      </c>
      <c r="B85" s="242"/>
      <c r="C85" s="240">
        <f>'İSTEK FİŞİ (2 SY)'!B89</f>
        <v>0</v>
      </c>
      <c r="D85" s="241"/>
      <c r="E85" s="242"/>
      <c r="F85" s="277">
        <f>'İSTEK FİŞİ (2 SY)'!E89</f>
        <v>0</v>
      </c>
      <c r="G85" s="278"/>
      <c r="H85" s="278"/>
      <c r="I85" s="278"/>
      <c r="J85" s="278"/>
      <c r="K85" s="278"/>
      <c r="L85" s="278"/>
      <c r="M85" s="278"/>
      <c r="N85" s="278"/>
      <c r="O85" s="278"/>
      <c r="P85" s="278"/>
      <c r="Q85" s="278"/>
      <c r="R85" s="279"/>
    </row>
    <row r="86" spans="1:18">
      <c r="A86" s="240">
        <f>'İSTEK FİŞİ (2 SY)'!A90</f>
        <v>0</v>
      </c>
      <c r="B86" s="242"/>
      <c r="C86" s="240">
        <f>'İSTEK FİŞİ (2 SY)'!B90</f>
        <v>0</v>
      </c>
      <c r="D86" s="241"/>
      <c r="E86" s="242"/>
      <c r="F86" s="277">
        <f>'İSTEK FİŞİ (2 SY)'!E90</f>
        <v>0</v>
      </c>
      <c r="G86" s="278"/>
      <c r="H86" s="278"/>
      <c r="I86" s="278"/>
      <c r="J86" s="278"/>
      <c r="K86" s="278"/>
      <c r="L86" s="278"/>
      <c r="M86" s="278"/>
      <c r="N86" s="278"/>
      <c r="O86" s="278"/>
      <c r="P86" s="278"/>
      <c r="Q86" s="278"/>
      <c r="R86" s="279"/>
    </row>
    <row r="87" spans="1:18">
      <c r="A87" s="240">
        <f>'İSTEK FİŞİ (2 SY)'!A91</f>
        <v>0</v>
      </c>
      <c r="B87" s="242"/>
      <c r="C87" s="240">
        <f>'İSTEK FİŞİ (2 SY)'!B91</f>
        <v>0</v>
      </c>
      <c r="D87" s="241"/>
      <c r="E87" s="242"/>
      <c r="F87" s="277">
        <f>'İSTEK FİŞİ (2 SY)'!E91</f>
        <v>0</v>
      </c>
      <c r="G87" s="278"/>
      <c r="H87" s="278"/>
      <c r="I87" s="278"/>
      <c r="J87" s="278"/>
      <c r="K87" s="278"/>
      <c r="L87" s="278"/>
      <c r="M87" s="278"/>
      <c r="N87" s="278"/>
      <c r="O87" s="278"/>
      <c r="P87" s="278"/>
      <c r="Q87" s="278"/>
      <c r="R87" s="279"/>
    </row>
    <row r="88" spans="1:18">
      <c r="A88" s="240">
        <f>'İSTEK FİŞİ (2 SY)'!A92</f>
        <v>0</v>
      </c>
      <c r="B88" s="242"/>
      <c r="C88" s="240">
        <f>'İSTEK FİŞİ (2 SY)'!B92</f>
        <v>0</v>
      </c>
      <c r="D88" s="241"/>
      <c r="E88" s="242"/>
      <c r="F88" s="277">
        <f>'İSTEK FİŞİ (2 SY)'!E92</f>
        <v>0</v>
      </c>
      <c r="G88" s="278"/>
      <c r="H88" s="278"/>
      <c r="I88" s="278"/>
      <c r="J88" s="278"/>
      <c r="K88" s="278"/>
      <c r="L88" s="278"/>
      <c r="M88" s="278"/>
      <c r="N88" s="278"/>
      <c r="O88" s="278"/>
      <c r="P88" s="278"/>
      <c r="Q88" s="278"/>
      <c r="R88" s="279"/>
    </row>
    <row r="89" spans="1:18">
      <c r="A89" s="240">
        <f>'İSTEK FİŞİ (2 SY)'!A93</f>
        <v>0</v>
      </c>
      <c r="B89" s="242"/>
      <c r="C89" s="240">
        <f>'İSTEK FİŞİ (2 SY)'!B93</f>
        <v>0</v>
      </c>
      <c r="D89" s="241"/>
      <c r="E89" s="242"/>
      <c r="F89" s="277">
        <f>'İSTEK FİŞİ (2 SY)'!E93</f>
        <v>0</v>
      </c>
      <c r="G89" s="278"/>
      <c r="H89" s="278"/>
      <c r="I89" s="278"/>
      <c r="J89" s="278"/>
      <c r="K89" s="278"/>
      <c r="L89" s="278"/>
      <c r="M89" s="278"/>
      <c r="N89" s="278"/>
      <c r="O89" s="278"/>
      <c r="P89" s="278"/>
      <c r="Q89" s="278"/>
      <c r="R89" s="279"/>
    </row>
    <row r="90" spans="1:18">
      <c r="A90" s="240">
        <f>'İSTEK FİŞİ (2 SY)'!A94</f>
        <v>0</v>
      </c>
      <c r="B90" s="242"/>
      <c r="C90" s="240">
        <f>'İSTEK FİŞİ (2 SY)'!B94</f>
        <v>0</v>
      </c>
      <c r="D90" s="241"/>
      <c r="E90" s="242"/>
      <c r="F90" s="277">
        <f>'İSTEK FİŞİ (2 SY)'!E94</f>
        <v>0</v>
      </c>
      <c r="G90" s="278"/>
      <c r="H90" s="278"/>
      <c r="I90" s="278"/>
      <c r="J90" s="278"/>
      <c r="K90" s="278"/>
      <c r="L90" s="278"/>
      <c r="M90" s="278"/>
      <c r="N90" s="278"/>
      <c r="O90" s="278"/>
      <c r="P90" s="278"/>
      <c r="Q90" s="278"/>
      <c r="R90" s="279"/>
    </row>
    <row r="91" spans="1:18">
      <c r="A91" s="240">
        <f>'İSTEK FİŞİ (2 SY)'!A95</f>
        <v>0</v>
      </c>
      <c r="B91" s="242"/>
      <c r="C91" s="240">
        <f>'İSTEK FİŞİ (2 SY)'!B95</f>
        <v>0</v>
      </c>
      <c r="D91" s="241"/>
      <c r="E91" s="242"/>
      <c r="F91" s="277">
        <f>'İSTEK FİŞİ (2 SY)'!E95</f>
        <v>0</v>
      </c>
      <c r="G91" s="278"/>
      <c r="H91" s="278"/>
      <c r="I91" s="278"/>
      <c r="J91" s="278"/>
      <c r="K91" s="278"/>
      <c r="L91" s="278"/>
      <c r="M91" s="278"/>
      <c r="N91" s="278"/>
      <c r="O91" s="278"/>
      <c r="P91" s="278"/>
      <c r="Q91" s="278"/>
      <c r="R91" s="279"/>
    </row>
    <row r="92" spans="1:18">
      <c r="A92" s="240">
        <f>'İSTEK FİŞİ (2 SY)'!A96</f>
        <v>0</v>
      </c>
      <c r="B92" s="242"/>
      <c r="C92" s="240">
        <f>'İSTEK FİŞİ (2 SY)'!B96</f>
        <v>0</v>
      </c>
      <c r="D92" s="241"/>
      <c r="E92" s="242"/>
      <c r="F92" s="277">
        <f>'İSTEK FİŞİ (2 SY)'!E96</f>
        <v>0</v>
      </c>
      <c r="G92" s="278"/>
      <c r="H92" s="278"/>
      <c r="I92" s="278"/>
      <c r="J92" s="278"/>
      <c r="K92" s="278"/>
      <c r="L92" s="278"/>
      <c r="M92" s="278"/>
      <c r="N92" s="278"/>
      <c r="O92" s="278"/>
      <c r="P92" s="278"/>
      <c r="Q92" s="278"/>
      <c r="R92" s="279"/>
    </row>
    <row r="95" spans="1:18">
      <c r="A95" s="5" t="s">
        <v>6</v>
      </c>
      <c r="H95" s="5">
        <v>0</v>
      </c>
    </row>
    <row r="96" spans="1:18">
      <c r="A96" s="5" t="s">
        <v>4</v>
      </c>
      <c r="D96" s="5" t="str">
        <f>'İSTEK FİŞİ (2 SY)'!D54</f>
        <v>:</v>
      </c>
      <c r="E96" s="276">
        <f>'İSTEK FİŞİ (2 SY)'!E54</f>
        <v>0</v>
      </c>
      <c r="F96" s="276"/>
      <c r="G96" s="276"/>
    </row>
    <row r="97" spans="1:7">
      <c r="A97" s="5" t="s">
        <v>7</v>
      </c>
      <c r="D97" s="5" t="str">
        <f>'İSTEK FİŞİ (2 SY)'!D55</f>
        <v>:</v>
      </c>
      <c r="E97" s="276">
        <f>'İSTEK FİŞİ (2 SY)'!E55</f>
        <v>0</v>
      </c>
      <c r="F97" s="276"/>
      <c r="G97" s="276"/>
    </row>
    <row r="98" spans="1:7">
      <c r="A98" s="5" t="s">
        <v>5</v>
      </c>
      <c r="D98" s="5" t="str">
        <f>'İSTEK FİŞİ (2 SY)'!D56</f>
        <v>:</v>
      </c>
      <c r="E98" s="276" t="str">
        <f>'İSTEK FİŞİ (2 SY)'!E56</f>
        <v>……………………..</v>
      </c>
      <c r="F98" s="276"/>
      <c r="G98" s="276"/>
    </row>
  </sheetData>
  <sheetProtection password="8522" sheet="1" objects="1" scenarios="1"/>
  <mergeCells count="207">
    <mergeCell ref="A18:B18"/>
    <mergeCell ref="C18:E18"/>
    <mergeCell ref="F18:R18"/>
    <mergeCell ref="A19:B19"/>
    <mergeCell ref="C19:E19"/>
    <mergeCell ref="F19:R19"/>
    <mergeCell ref="A1:Q1"/>
    <mergeCell ref="L4:R4"/>
    <mergeCell ref="A8:M15"/>
    <mergeCell ref="A17:B17"/>
    <mergeCell ref="C17:E17"/>
    <mergeCell ref="F17:R17"/>
    <mergeCell ref="A22:B22"/>
    <mergeCell ref="C22:E22"/>
    <mergeCell ref="F22:R22"/>
    <mergeCell ref="A23:B23"/>
    <mergeCell ref="C23:E23"/>
    <mergeCell ref="F23:R23"/>
    <mergeCell ref="A20:B20"/>
    <mergeCell ref="C20:E20"/>
    <mergeCell ref="F20:R20"/>
    <mergeCell ref="A21:B21"/>
    <mergeCell ref="C21:E21"/>
    <mergeCell ref="F21:R21"/>
    <mergeCell ref="A26:B26"/>
    <mergeCell ref="C26:E26"/>
    <mergeCell ref="F26:R26"/>
    <mergeCell ref="A27:B27"/>
    <mergeCell ref="C27:E27"/>
    <mergeCell ref="F27:R27"/>
    <mergeCell ref="A24:B24"/>
    <mergeCell ref="C24:E24"/>
    <mergeCell ref="F24:R24"/>
    <mergeCell ref="A25:B25"/>
    <mergeCell ref="C25:E25"/>
    <mergeCell ref="F25:R25"/>
    <mergeCell ref="C47:E47"/>
    <mergeCell ref="F47:R47"/>
    <mergeCell ref="A28:B28"/>
    <mergeCell ref="C28:E28"/>
    <mergeCell ref="F28:R28"/>
    <mergeCell ref="A45:B45"/>
    <mergeCell ref="C45:E45"/>
    <mergeCell ref="F45:R45"/>
    <mergeCell ref="A35:B35"/>
    <mergeCell ref="C35:E35"/>
    <mergeCell ref="F35:R35"/>
    <mergeCell ref="A36:B36"/>
    <mergeCell ref="C34:E34"/>
    <mergeCell ref="F34:R34"/>
    <mergeCell ref="A46:B46"/>
    <mergeCell ref="C46:E46"/>
    <mergeCell ref="F46:R46"/>
    <mergeCell ref="A47:B47"/>
    <mergeCell ref="A43:B43"/>
    <mergeCell ref="C43:E43"/>
    <mergeCell ref="F43:R43"/>
    <mergeCell ref="A44:B44"/>
    <mergeCell ref="C44:E44"/>
    <mergeCell ref="F44:R44"/>
    <mergeCell ref="A63:B63"/>
    <mergeCell ref="C63:E63"/>
    <mergeCell ref="F63:R63"/>
    <mergeCell ref="A64:B64"/>
    <mergeCell ref="C64:E64"/>
    <mergeCell ref="F64:R64"/>
    <mergeCell ref="A65:B65"/>
    <mergeCell ref="C65:E65"/>
    <mergeCell ref="F65:R65"/>
    <mergeCell ref="A60:B60"/>
    <mergeCell ref="C60:E60"/>
    <mergeCell ref="F60:R60"/>
    <mergeCell ref="A61:B61"/>
    <mergeCell ref="C61:E61"/>
    <mergeCell ref="F61:R61"/>
    <mergeCell ref="A62:B62"/>
    <mergeCell ref="C62:E62"/>
    <mergeCell ref="F62:R62"/>
    <mergeCell ref="E53:H53"/>
    <mergeCell ref="E54:H54"/>
    <mergeCell ref="E55:H55"/>
    <mergeCell ref="A48:B48"/>
    <mergeCell ref="C48:E48"/>
    <mergeCell ref="F48:R48"/>
    <mergeCell ref="A49:B49"/>
    <mergeCell ref="C49:E49"/>
    <mergeCell ref="F49:R49"/>
    <mergeCell ref="A29:B29"/>
    <mergeCell ref="C29:E29"/>
    <mergeCell ref="F29:R29"/>
    <mergeCell ref="A30:B30"/>
    <mergeCell ref="C30:E30"/>
    <mergeCell ref="F30:R30"/>
    <mergeCell ref="A31:B31"/>
    <mergeCell ref="C31:E31"/>
    <mergeCell ref="F31:R31"/>
    <mergeCell ref="A32:B32"/>
    <mergeCell ref="C32:E32"/>
    <mergeCell ref="F32:R32"/>
    <mergeCell ref="C36:E36"/>
    <mergeCell ref="F36:R36"/>
    <mergeCell ref="A33:B33"/>
    <mergeCell ref="C33:E33"/>
    <mergeCell ref="F33:R33"/>
    <mergeCell ref="A34:B34"/>
    <mergeCell ref="A40:B40"/>
    <mergeCell ref="C40:E40"/>
    <mergeCell ref="F40:R40"/>
    <mergeCell ref="A41:B41"/>
    <mergeCell ref="C41:E41"/>
    <mergeCell ref="F41:R41"/>
    <mergeCell ref="A42:B42"/>
    <mergeCell ref="C42:E42"/>
    <mergeCell ref="F42:R42"/>
    <mergeCell ref="A37:B37"/>
    <mergeCell ref="C37:E37"/>
    <mergeCell ref="F37:R37"/>
    <mergeCell ref="A38:B38"/>
    <mergeCell ref="C38:E38"/>
    <mergeCell ref="F38:R38"/>
    <mergeCell ref="A39:B39"/>
    <mergeCell ref="C39:E39"/>
    <mergeCell ref="F39:R39"/>
    <mergeCell ref="A68:B68"/>
    <mergeCell ref="C68:E68"/>
    <mergeCell ref="F68:R68"/>
    <mergeCell ref="A69:B69"/>
    <mergeCell ref="C69:E69"/>
    <mergeCell ref="F69:R69"/>
    <mergeCell ref="A66:B66"/>
    <mergeCell ref="C66:E66"/>
    <mergeCell ref="F66:R66"/>
    <mergeCell ref="A67:B67"/>
    <mergeCell ref="C67:E67"/>
    <mergeCell ref="F67:R67"/>
    <mergeCell ref="A72:B72"/>
    <mergeCell ref="C72:E72"/>
    <mergeCell ref="F72:R72"/>
    <mergeCell ref="A73:B73"/>
    <mergeCell ref="C73:E73"/>
    <mergeCell ref="F73:R73"/>
    <mergeCell ref="A70:B70"/>
    <mergeCell ref="C70:E70"/>
    <mergeCell ref="F70:R70"/>
    <mergeCell ref="A71:B71"/>
    <mergeCell ref="C71:E71"/>
    <mergeCell ref="F71:R71"/>
    <mergeCell ref="A76:B76"/>
    <mergeCell ref="C76:E76"/>
    <mergeCell ref="F76:R76"/>
    <mergeCell ref="A77:B77"/>
    <mergeCell ref="C77:E77"/>
    <mergeCell ref="F77:R77"/>
    <mergeCell ref="A74:B74"/>
    <mergeCell ref="C74:E74"/>
    <mergeCell ref="F74:R74"/>
    <mergeCell ref="A75:B75"/>
    <mergeCell ref="C75:E75"/>
    <mergeCell ref="F75:R75"/>
    <mergeCell ref="A80:B80"/>
    <mergeCell ref="C80:E80"/>
    <mergeCell ref="F80:R80"/>
    <mergeCell ref="A81:B81"/>
    <mergeCell ref="C81:E81"/>
    <mergeCell ref="F81:R81"/>
    <mergeCell ref="A78:B78"/>
    <mergeCell ref="C78:E78"/>
    <mergeCell ref="F78:R78"/>
    <mergeCell ref="A79:B79"/>
    <mergeCell ref="C79:E79"/>
    <mergeCell ref="F79:R79"/>
    <mergeCell ref="A84:B84"/>
    <mergeCell ref="C84:E84"/>
    <mergeCell ref="F84:R84"/>
    <mergeCell ref="A85:B85"/>
    <mergeCell ref="C85:E85"/>
    <mergeCell ref="F85:R85"/>
    <mergeCell ref="A82:B82"/>
    <mergeCell ref="C82:E82"/>
    <mergeCell ref="F82:R82"/>
    <mergeCell ref="A83:B83"/>
    <mergeCell ref="C83:E83"/>
    <mergeCell ref="F83:R83"/>
    <mergeCell ref="A88:B88"/>
    <mergeCell ref="C88:E88"/>
    <mergeCell ref="F88:R88"/>
    <mergeCell ref="A89:B89"/>
    <mergeCell ref="C89:E89"/>
    <mergeCell ref="F89:R89"/>
    <mergeCell ref="A86:B86"/>
    <mergeCell ref="C86:E86"/>
    <mergeCell ref="F86:R86"/>
    <mergeCell ref="A87:B87"/>
    <mergeCell ref="C87:E87"/>
    <mergeCell ref="F87:R87"/>
    <mergeCell ref="E96:G96"/>
    <mergeCell ref="E97:G97"/>
    <mergeCell ref="E98:G98"/>
    <mergeCell ref="A92:B92"/>
    <mergeCell ref="C92:E92"/>
    <mergeCell ref="F92:R92"/>
    <mergeCell ref="A90:B90"/>
    <mergeCell ref="C90:E90"/>
    <mergeCell ref="F90:R90"/>
    <mergeCell ref="A91:B91"/>
    <mergeCell ref="C91:E91"/>
    <mergeCell ref="F91:R91"/>
  </mergeCells>
  <pageMargins left="0.31496062992125984" right="0.3149606299212598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topLeftCell="A70" zoomScaleNormal="100" workbookViewId="0">
      <selection activeCell="P89" sqref="P89:Q89"/>
    </sheetView>
  </sheetViews>
  <sheetFormatPr defaultColWidth="9.09765625" defaultRowHeight="12.75"/>
  <cols>
    <col min="1" max="1" width="7.59765625" style="32" customWidth="1"/>
    <col min="2" max="2" width="4.296875" style="32" customWidth="1"/>
    <col min="3" max="3" width="1" style="32" customWidth="1"/>
    <col min="4" max="4" width="2.59765625" style="32" customWidth="1"/>
    <col min="5" max="5" width="11.296875" style="32" customWidth="1"/>
    <col min="6" max="6" width="13.8984375" style="32" customWidth="1"/>
    <col min="7" max="7" width="0.8984375" style="32" customWidth="1"/>
    <col min="8" max="8" width="4.296875" style="32" customWidth="1"/>
    <col min="9" max="9" width="20.8984375" style="32" customWidth="1"/>
    <col min="10" max="10" width="1" style="32" customWidth="1"/>
    <col min="11" max="11" width="0.8984375" style="32" customWidth="1"/>
    <col min="12" max="12" width="0.3984375" style="32" customWidth="1"/>
    <col min="13" max="13" width="1.296875" style="32" customWidth="1"/>
    <col min="14" max="14" width="7.8984375" style="32" customWidth="1"/>
    <col min="15" max="15" width="7.19921875" style="32" customWidth="1"/>
    <col min="16" max="16" width="1.296875" style="32" customWidth="1"/>
    <col min="17" max="17" width="12.8984375" style="32" customWidth="1"/>
    <col min="18" max="16384" width="9.09765625" style="32"/>
  </cols>
  <sheetData>
    <row r="1" spans="1:17">
      <c r="A1" s="227" t="s">
        <v>13</v>
      </c>
      <c r="B1" s="227"/>
      <c r="C1" s="227"/>
      <c r="D1" s="227"/>
      <c r="E1" s="227"/>
      <c r="F1" s="227"/>
      <c r="G1" s="227"/>
      <c r="H1" s="227"/>
      <c r="I1" s="227"/>
      <c r="J1" s="227"/>
      <c r="K1" s="227"/>
      <c r="L1" s="227"/>
      <c r="M1" s="227"/>
      <c r="N1" s="227"/>
      <c r="O1" s="227"/>
      <c r="P1" s="227"/>
      <c r="Q1" s="227"/>
    </row>
    <row r="3" spans="1:17" s="33" customFormat="1">
      <c r="A3" s="33" t="s">
        <v>12</v>
      </c>
      <c r="B3" s="149"/>
      <c r="I3" s="34" t="s">
        <v>19</v>
      </c>
      <c r="J3" s="117" t="s">
        <v>1</v>
      </c>
      <c r="K3" s="208" t="s">
        <v>22</v>
      </c>
      <c r="L3" s="207"/>
      <c r="M3" s="207"/>
      <c r="N3" s="207"/>
      <c r="O3" s="207"/>
      <c r="P3" s="207"/>
      <c r="Q3" s="207"/>
    </row>
    <row r="4" spans="1:17" ht="13.3" thickBot="1"/>
    <row r="5" spans="1:17" ht="21.05" customHeight="1">
      <c r="A5" s="273" t="s">
        <v>11</v>
      </c>
      <c r="B5" s="274"/>
      <c r="C5" s="274"/>
      <c r="D5" s="274"/>
      <c r="E5" s="274"/>
      <c r="F5" s="274"/>
      <c r="G5" s="274"/>
      <c r="H5" s="274"/>
      <c r="I5" s="275"/>
      <c r="J5" s="111"/>
      <c r="K5" s="111"/>
      <c r="L5" s="111"/>
      <c r="M5" s="35"/>
      <c r="N5" s="154" t="s">
        <v>14</v>
      </c>
      <c r="O5" s="155"/>
      <c r="P5" s="48" t="s">
        <v>1</v>
      </c>
      <c r="Q5" s="165"/>
    </row>
    <row r="6" spans="1:17" ht="16.899999999999999" customHeight="1">
      <c r="A6" s="214" t="s">
        <v>173</v>
      </c>
      <c r="B6" s="215"/>
      <c r="C6" s="215"/>
      <c r="D6" s="215"/>
      <c r="E6" s="215"/>
      <c r="F6" s="215"/>
      <c r="G6" s="215"/>
      <c r="H6" s="215"/>
      <c r="I6" s="216"/>
      <c r="J6" s="35"/>
      <c r="K6" s="35"/>
      <c r="L6" s="35"/>
      <c r="M6" s="35"/>
      <c r="N6" s="53" t="s">
        <v>15</v>
      </c>
      <c r="O6" s="150"/>
      <c r="P6" s="47" t="s">
        <v>1</v>
      </c>
      <c r="Q6" s="166"/>
    </row>
    <row r="7" spans="1:17" ht="14.95" customHeight="1">
      <c r="A7" s="214" t="s">
        <v>170</v>
      </c>
      <c r="B7" s="215"/>
      <c r="C7" s="215"/>
      <c r="D7" s="215"/>
      <c r="E7" s="215"/>
      <c r="F7" s="215"/>
      <c r="G7" s="215"/>
      <c r="H7" s="215"/>
      <c r="I7" s="216"/>
      <c r="J7" s="112"/>
      <c r="K7" s="112"/>
      <c r="L7" s="4"/>
      <c r="M7" s="35"/>
      <c r="N7" s="53" t="s">
        <v>9</v>
      </c>
      <c r="O7" s="150"/>
      <c r="P7" s="47" t="s">
        <v>1</v>
      </c>
      <c r="Q7" s="166"/>
    </row>
    <row r="8" spans="1:17" ht="14.95" customHeight="1">
      <c r="A8" s="217" t="s">
        <v>260</v>
      </c>
      <c r="B8" s="218"/>
      <c r="C8" s="218"/>
      <c r="D8" s="218"/>
      <c r="E8" s="218"/>
      <c r="F8" s="218"/>
      <c r="G8" s="218"/>
      <c r="H8" s="218"/>
      <c r="I8" s="219"/>
      <c r="J8" s="112"/>
      <c r="K8" s="112"/>
      <c r="L8" s="110"/>
      <c r="M8" s="35"/>
      <c r="N8" s="156" t="s">
        <v>16</v>
      </c>
      <c r="O8" s="157"/>
      <c r="P8" s="57" t="s">
        <v>1</v>
      </c>
      <c r="Q8" s="164"/>
    </row>
    <row r="9" spans="1:17" ht="14.95" customHeight="1">
      <c r="A9" s="220"/>
      <c r="B9" s="221"/>
      <c r="C9" s="221"/>
      <c r="D9" s="221"/>
      <c r="E9" s="221"/>
      <c r="F9" s="221"/>
      <c r="G9" s="221"/>
      <c r="H9" s="221"/>
      <c r="I9" s="222"/>
      <c r="J9" s="112"/>
      <c r="K9" s="112"/>
      <c r="L9" s="110"/>
      <c r="M9" s="35"/>
      <c r="N9" s="59"/>
      <c r="O9" s="59"/>
      <c r="P9" s="59"/>
      <c r="Q9" s="167"/>
    </row>
    <row r="10" spans="1:17" ht="14.95" customHeight="1" thickBot="1">
      <c r="A10" s="223"/>
      <c r="B10" s="224"/>
      <c r="C10" s="224"/>
      <c r="D10" s="224"/>
      <c r="E10" s="224"/>
      <c r="F10" s="224"/>
      <c r="G10" s="224"/>
      <c r="H10" s="224"/>
      <c r="I10" s="225"/>
      <c r="J10" s="110"/>
      <c r="K10" s="110"/>
      <c r="L10" s="110"/>
      <c r="M10" s="35"/>
      <c r="N10" s="158" t="s">
        <v>18</v>
      </c>
      <c r="O10" s="48"/>
      <c r="P10" s="48"/>
      <c r="Q10" s="165"/>
    </row>
    <row r="11" spans="1:17" ht="14.95" customHeight="1">
      <c r="A11" s="109"/>
      <c r="B11" s="237"/>
      <c r="C11" s="237"/>
      <c r="D11" s="237"/>
      <c r="E11" s="237"/>
      <c r="F11" s="108"/>
      <c r="G11" s="108"/>
      <c r="H11" s="108"/>
      <c r="I11" s="108"/>
      <c r="J11" s="35"/>
      <c r="K11" s="35"/>
      <c r="L11" s="35"/>
      <c r="M11" s="35"/>
      <c r="N11" s="56" t="s">
        <v>17</v>
      </c>
      <c r="O11" s="57"/>
      <c r="P11" s="57" t="s">
        <v>1</v>
      </c>
      <c r="Q11" s="164"/>
    </row>
    <row r="12" spans="1:17" ht="14.95" customHeight="1">
      <c r="A12" s="109"/>
      <c r="B12" s="35"/>
      <c r="C12" s="35"/>
      <c r="D12" s="35"/>
      <c r="E12" s="35"/>
      <c r="F12" s="35"/>
      <c r="G12" s="35"/>
      <c r="H12" s="35"/>
      <c r="I12" s="35"/>
      <c r="J12" s="35"/>
      <c r="K12" s="35"/>
      <c r="L12" s="35"/>
    </row>
    <row r="13" spans="1:17" ht="13.6" customHeight="1">
      <c r="N13" s="226" t="s">
        <v>2</v>
      </c>
      <c r="O13" s="226"/>
      <c r="P13" s="226"/>
      <c r="Q13" s="226"/>
    </row>
    <row r="14" spans="1:17" ht="25.5" customHeight="1">
      <c r="A14" s="116" t="s">
        <v>20</v>
      </c>
      <c r="B14" s="196" t="s">
        <v>21</v>
      </c>
      <c r="C14" s="197"/>
      <c r="D14" s="198"/>
      <c r="E14" s="226" t="s">
        <v>141</v>
      </c>
      <c r="F14" s="226"/>
      <c r="G14" s="226"/>
      <c r="H14" s="226"/>
      <c r="I14" s="226"/>
      <c r="J14" s="226"/>
      <c r="K14" s="226"/>
      <c r="L14" s="226"/>
      <c r="M14" s="226"/>
      <c r="N14" s="209" t="s">
        <v>412</v>
      </c>
      <c r="O14" s="210"/>
      <c r="P14" s="201" t="s">
        <v>411</v>
      </c>
      <c r="Q14" s="201"/>
    </row>
    <row r="15" spans="1:17">
      <c r="A15" s="116"/>
      <c r="B15" s="196"/>
      <c r="C15" s="197"/>
      <c r="D15" s="198"/>
      <c r="E15" s="194"/>
      <c r="F15" s="194"/>
      <c r="G15" s="194"/>
      <c r="H15" s="194"/>
      <c r="I15" s="194"/>
      <c r="J15" s="194"/>
      <c r="K15" s="194"/>
      <c r="L15" s="194"/>
      <c r="M15" s="194"/>
      <c r="N15" s="195"/>
      <c r="O15" s="195"/>
      <c r="P15" s="189">
        <f t="shared" ref="P15:P46" si="0">N15*A15</f>
        <v>0</v>
      </c>
      <c r="Q15" s="189"/>
    </row>
    <row r="16" spans="1:17">
      <c r="A16" s="116"/>
      <c r="B16" s="196"/>
      <c r="C16" s="197"/>
      <c r="D16" s="198"/>
      <c r="E16" s="194"/>
      <c r="F16" s="194"/>
      <c r="G16" s="194"/>
      <c r="H16" s="194"/>
      <c r="I16" s="194"/>
      <c r="J16" s="194"/>
      <c r="K16" s="194"/>
      <c r="L16" s="194"/>
      <c r="M16" s="194"/>
      <c r="N16" s="195"/>
      <c r="O16" s="195"/>
      <c r="P16" s="189">
        <f t="shared" si="0"/>
        <v>0</v>
      </c>
      <c r="Q16" s="189"/>
    </row>
    <row r="17" spans="1:17">
      <c r="A17" s="116"/>
      <c r="B17" s="196"/>
      <c r="C17" s="197"/>
      <c r="D17" s="198"/>
      <c r="E17" s="194"/>
      <c r="F17" s="194"/>
      <c r="G17" s="194"/>
      <c r="H17" s="194"/>
      <c r="I17" s="194"/>
      <c r="J17" s="194"/>
      <c r="K17" s="194"/>
      <c r="L17" s="194"/>
      <c r="M17" s="194"/>
      <c r="N17" s="195"/>
      <c r="O17" s="195"/>
      <c r="P17" s="189">
        <f t="shared" si="0"/>
        <v>0</v>
      </c>
      <c r="Q17" s="189"/>
    </row>
    <row r="18" spans="1:17">
      <c r="A18" s="116"/>
      <c r="B18" s="196"/>
      <c r="C18" s="197"/>
      <c r="D18" s="198"/>
      <c r="E18" s="194"/>
      <c r="F18" s="194"/>
      <c r="G18" s="194"/>
      <c r="H18" s="194"/>
      <c r="I18" s="194"/>
      <c r="J18" s="194"/>
      <c r="K18" s="194"/>
      <c r="L18" s="194"/>
      <c r="M18" s="194"/>
      <c r="N18" s="195"/>
      <c r="O18" s="195"/>
      <c r="P18" s="189">
        <f t="shared" si="0"/>
        <v>0</v>
      </c>
      <c r="Q18" s="189"/>
    </row>
    <row r="19" spans="1:17">
      <c r="A19" s="116"/>
      <c r="B19" s="196"/>
      <c r="C19" s="197"/>
      <c r="D19" s="198"/>
      <c r="E19" s="194"/>
      <c r="F19" s="194"/>
      <c r="G19" s="194"/>
      <c r="H19" s="194"/>
      <c r="I19" s="194"/>
      <c r="J19" s="194"/>
      <c r="K19" s="194"/>
      <c r="L19" s="194"/>
      <c r="M19" s="194"/>
      <c r="N19" s="195"/>
      <c r="O19" s="195"/>
      <c r="P19" s="189">
        <f t="shared" si="0"/>
        <v>0</v>
      </c>
      <c r="Q19" s="189"/>
    </row>
    <row r="20" spans="1:17">
      <c r="A20" s="116"/>
      <c r="B20" s="196"/>
      <c r="C20" s="197"/>
      <c r="D20" s="198"/>
      <c r="E20" s="194"/>
      <c r="F20" s="194"/>
      <c r="G20" s="194"/>
      <c r="H20" s="194"/>
      <c r="I20" s="194"/>
      <c r="J20" s="194"/>
      <c r="K20" s="194"/>
      <c r="L20" s="194"/>
      <c r="M20" s="194"/>
      <c r="N20" s="195"/>
      <c r="O20" s="195"/>
      <c r="P20" s="189">
        <f t="shared" si="0"/>
        <v>0</v>
      </c>
      <c r="Q20" s="189"/>
    </row>
    <row r="21" spans="1:17">
      <c r="A21" s="116"/>
      <c r="B21" s="196"/>
      <c r="C21" s="197"/>
      <c r="D21" s="198"/>
      <c r="E21" s="194"/>
      <c r="F21" s="194"/>
      <c r="G21" s="194"/>
      <c r="H21" s="194"/>
      <c r="I21" s="194"/>
      <c r="J21" s="194"/>
      <c r="K21" s="194"/>
      <c r="L21" s="194"/>
      <c r="M21" s="194"/>
      <c r="N21" s="195"/>
      <c r="O21" s="195"/>
      <c r="P21" s="189">
        <f t="shared" si="0"/>
        <v>0</v>
      </c>
      <c r="Q21" s="189"/>
    </row>
    <row r="22" spans="1:17">
      <c r="A22" s="116"/>
      <c r="B22" s="196"/>
      <c r="C22" s="197"/>
      <c r="D22" s="198"/>
      <c r="E22" s="194"/>
      <c r="F22" s="194"/>
      <c r="G22" s="194"/>
      <c r="H22" s="194"/>
      <c r="I22" s="194"/>
      <c r="J22" s="194"/>
      <c r="K22" s="194"/>
      <c r="L22" s="194"/>
      <c r="M22" s="194"/>
      <c r="N22" s="195"/>
      <c r="O22" s="195"/>
      <c r="P22" s="189">
        <f t="shared" si="0"/>
        <v>0</v>
      </c>
      <c r="Q22" s="189"/>
    </row>
    <row r="23" spans="1:17">
      <c r="A23" s="116"/>
      <c r="B23" s="196"/>
      <c r="C23" s="197"/>
      <c r="D23" s="198"/>
      <c r="E23" s="194"/>
      <c r="F23" s="194"/>
      <c r="G23" s="194"/>
      <c r="H23" s="194"/>
      <c r="I23" s="194"/>
      <c r="J23" s="194"/>
      <c r="K23" s="194"/>
      <c r="L23" s="194"/>
      <c r="M23" s="194"/>
      <c r="N23" s="195"/>
      <c r="O23" s="195"/>
      <c r="P23" s="189">
        <f t="shared" si="0"/>
        <v>0</v>
      </c>
      <c r="Q23" s="189"/>
    </row>
    <row r="24" spans="1:17">
      <c r="A24" s="116"/>
      <c r="B24" s="196"/>
      <c r="C24" s="197"/>
      <c r="D24" s="198"/>
      <c r="E24" s="194"/>
      <c r="F24" s="194"/>
      <c r="G24" s="194"/>
      <c r="H24" s="194"/>
      <c r="I24" s="194"/>
      <c r="J24" s="194"/>
      <c r="K24" s="194"/>
      <c r="L24" s="194"/>
      <c r="M24" s="194"/>
      <c r="N24" s="195"/>
      <c r="O24" s="195"/>
      <c r="P24" s="189">
        <f t="shared" si="0"/>
        <v>0</v>
      </c>
      <c r="Q24" s="189"/>
    </row>
    <row r="25" spans="1:17">
      <c r="A25" s="116"/>
      <c r="B25" s="196"/>
      <c r="C25" s="197"/>
      <c r="D25" s="198"/>
      <c r="E25" s="194"/>
      <c r="F25" s="194"/>
      <c r="G25" s="194"/>
      <c r="H25" s="194"/>
      <c r="I25" s="194"/>
      <c r="J25" s="194"/>
      <c r="K25" s="194"/>
      <c r="L25" s="194"/>
      <c r="M25" s="194"/>
      <c r="N25" s="195"/>
      <c r="O25" s="195"/>
      <c r="P25" s="189">
        <f t="shared" si="0"/>
        <v>0</v>
      </c>
      <c r="Q25" s="189"/>
    </row>
    <row r="26" spans="1:17">
      <c r="A26" s="116"/>
      <c r="B26" s="196"/>
      <c r="C26" s="197"/>
      <c r="D26" s="198"/>
      <c r="E26" s="194"/>
      <c r="F26" s="194"/>
      <c r="G26" s="194"/>
      <c r="H26" s="194"/>
      <c r="I26" s="194"/>
      <c r="J26" s="194"/>
      <c r="K26" s="194"/>
      <c r="L26" s="194"/>
      <c r="M26" s="194"/>
      <c r="N26" s="195"/>
      <c r="O26" s="195"/>
      <c r="P26" s="189">
        <f t="shared" si="0"/>
        <v>0</v>
      </c>
      <c r="Q26" s="189"/>
    </row>
    <row r="27" spans="1:17">
      <c r="A27" s="116"/>
      <c r="B27" s="196"/>
      <c r="C27" s="197"/>
      <c r="D27" s="198"/>
      <c r="E27" s="194"/>
      <c r="F27" s="194"/>
      <c r="G27" s="194"/>
      <c r="H27" s="194"/>
      <c r="I27" s="194"/>
      <c r="J27" s="194"/>
      <c r="K27" s="194"/>
      <c r="L27" s="194"/>
      <c r="M27" s="194"/>
      <c r="N27" s="195"/>
      <c r="O27" s="195"/>
      <c r="P27" s="189">
        <f t="shared" si="0"/>
        <v>0</v>
      </c>
      <c r="Q27" s="189"/>
    </row>
    <row r="28" spans="1:17">
      <c r="A28" s="116"/>
      <c r="B28" s="196"/>
      <c r="C28" s="197"/>
      <c r="D28" s="198"/>
      <c r="E28" s="194"/>
      <c r="F28" s="194"/>
      <c r="G28" s="194"/>
      <c r="H28" s="194"/>
      <c r="I28" s="194"/>
      <c r="J28" s="194"/>
      <c r="K28" s="194"/>
      <c r="L28" s="194"/>
      <c r="M28" s="194"/>
      <c r="N28" s="195"/>
      <c r="O28" s="195"/>
      <c r="P28" s="189">
        <f t="shared" si="0"/>
        <v>0</v>
      </c>
      <c r="Q28" s="189"/>
    </row>
    <row r="29" spans="1:17">
      <c r="A29" s="116"/>
      <c r="B29" s="196"/>
      <c r="C29" s="197"/>
      <c r="D29" s="198"/>
      <c r="E29" s="194"/>
      <c r="F29" s="194"/>
      <c r="G29" s="194"/>
      <c r="H29" s="194"/>
      <c r="I29" s="194"/>
      <c r="J29" s="194"/>
      <c r="K29" s="194"/>
      <c r="L29" s="194"/>
      <c r="M29" s="194"/>
      <c r="N29" s="195"/>
      <c r="O29" s="195"/>
      <c r="P29" s="189">
        <f t="shared" si="0"/>
        <v>0</v>
      </c>
      <c r="Q29" s="189"/>
    </row>
    <row r="30" spans="1:17">
      <c r="A30" s="116"/>
      <c r="B30" s="196"/>
      <c r="C30" s="197"/>
      <c r="D30" s="198"/>
      <c r="E30" s="194"/>
      <c r="F30" s="194"/>
      <c r="G30" s="194"/>
      <c r="H30" s="194"/>
      <c r="I30" s="194"/>
      <c r="J30" s="194"/>
      <c r="K30" s="194"/>
      <c r="L30" s="194"/>
      <c r="M30" s="194"/>
      <c r="N30" s="195"/>
      <c r="O30" s="195"/>
      <c r="P30" s="189">
        <f t="shared" si="0"/>
        <v>0</v>
      </c>
      <c r="Q30" s="189"/>
    </row>
    <row r="31" spans="1:17">
      <c r="A31" s="116"/>
      <c r="B31" s="196"/>
      <c r="C31" s="197"/>
      <c r="D31" s="198"/>
      <c r="E31" s="194"/>
      <c r="F31" s="194"/>
      <c r="G31" s="194"/>
      <c r="H31" s="194"/>
      <c r="I31" s="194"/>
      <c r="J31" s="194"/>
      <c r="K31" s="194"/>
      <c r="L31" s="194"/>
      <c r="M31" s="194"/>
      <c r="N31" s="195"/>
      <c r="O31" s="195"/>
      <c r="P31" s="189">
        <f t="shared" si="0"/>
        <v>0</v>
      </c>
      <c r="Q31" s="189"/>
    </row>
    <row r="32" spans="1:17">
      <c r="A32" s="116"/>
      <c r="B32" s="196"/>
      <c r="C32" s="197"/>
      <c r="D32" s="198"/>
      <c r="E32" s="194"/>
      <c r="F32" s="194"/>
      <c r="G32" s="194"/>
      <c r="H32" s="194"/>
      <c r="I32" s="194"/>
      <c r="J32" s="194"/>
      <c r="K32" s="194"/>
      <c r="L32" s="194"/>
      <c r="M32" s="194"/>
      <c r="N32" s="195"/>
      <c r="O32" s="195"/>
      <c r="P32" s="189">
        <f t="shared" si="0"/>
        <v>0</v>
      </c>
      <c r="Q32" s="189"/>
    </row>
    <row r="33" spans="1:17">
      <c r="A33" s="116"/>
      <c r="B33" s="196"/>
      <c r="C33" s="197"/>
      <c r="D33" s="198"/>
      <c r="E33" s="194"/>
      <c r="F33" s="194"/>
      <c r="G33" s="194"/>
      <c r="H33" s="194"/>
      <c r="I33" s="194"/>
      <c r="J33" s="194"/>
      <c r="K33" s="194"/>
      <c r="L33" s="194"/>
      <c r="M33" s="194"/>
      <c r="N33" s="195"/>
      <c r="O33" s="195"/>
      <c r="P33" s="189">
        <f t="shared" si="0"/>
        <v>0</v>
      </c>
      <c r="Q33" s="189"/>
    </row>
    <row r="34" spans="1:17">
      <c r="A34" s="116"/>
      <c r="B34" s="196"/>
      <c r="C34" s="197"/>
      <c r="D34" s="198"/>
      <c r="E34" s="194"/>
      <c r="F34" s="194"/>
      <c r="G34" s="194"/>
      <c r="H34" s="194"/>
      <c r="I34" s="194"/>
      <c r="J34" s="194"/>
      <c r="K34" s="194"/>
      <c r="L34" s="194"/>
      <c r="M34" s="194"/>
      <c r="N34" s="195"/>
      <c r="O34" s="195"/>
      <c r="P34" s="189">
        <f t="shared" si="0"/>
        <v>0</v>
      </c>
      <c r="Q34" s="189"/>
    </row>
    <row r="35" spans="1:17">
      <c r="A35" s="116"/>
      <c r="B35" s="196"/>
      <c r="C35" s="197"/>
      <c r="D35" s="198"/>
      <c r="E35" s="194"/>
      <c r="F35" s="194"/>
      <c r="G35" s="194"/>
      <c r="H35" s="194"/>
      <c r="I35" s="194"/>
      <c r="J35" s="194"/>
      <c r="K35" s="194"/>
      <c r="L35" s="194"/>
      <c r="M35" s="194"/>
      <c r="N35" s="195"/>
      <c r="O35" s="195"/>
      <c r="P35" s="189">
        <f t="shared" si="0"/>
        <v>0</v>
      </c>
      <c r="Q35" s="189"/>
    </row>
    <row r="36" spans="1:17">
      <c r="A36" s="116"/>
      <c r="B36" s="196"/>
      <c r="C36" s="197"/>
      <c r="D36" s="198"/>
      <c r="E36" s="194"/>
      <c r="F36" s="194"/>
      <c r="G36" s="194"/>
      <c r="H36" s="194"/>
      <c r="I36" s="194"/>
      <c r="J36" s="194"/>
      <c r="K36" s="194"/>
      <c r="L36" s="194"/>
      <c r="M36" s="194"/>
      <c r="N36" s="195"/>
      <c r="O36" s="195"/>
      <c r="P36" s="189">
        <f t="shared" si="0"/>
        <v>0</v>
      </c>
      <c r="Q36" s="189"/>
    </row>
    <row r="37" spans="1:17">
      <c r="A37" s="116"/>
      <c r="B37" s="196"/>
      <c r="C37" s="197"/>
      <c r="D37" s="198"/>
      <c r="E37" s="194"/>
      <c r="F37" s="194"/>
      <c r="G37" s="194"/>
      <c r="H37" s="194"/>
      <c r="I37" s="194"/>
      <c r="J37" s="194"/>
      <c r="K37" s="194"/>
      <c r="L37" s="194"/>
      <c r="M37" s="194"/>
      <c r="N37" s="195"/>
      <c r="O37" s="195"/>
      <c r="P37" s="189">
        <f>N37*A37</f>
        <v>0</v>
      </c>
      <c r="Q37" s="189"/>
    </row>
    <row r="38" spans="1:17">
      <c r="A38" s="116"/>
      <c r="B38" s="196"/>
      <c r="C38" s="197"/>
      <c r="D38" s="198"/>
      <c r="E38" s="194"/>
      <c r="F38" s="194"/>
      <c r="G38" s="194"/>
      <c r="H38" s="194"/>
      <c r="I38" s="194"/>
      <c r="J38" s="194"/>
      <c r="K38" s="194"/>
      <c r="L38" s="194"/>
      <c r="M38" s="194"/>
      <c r="N38" s="195"/>
      <c r="O38" s="195"/>
      <c r="P38" s="189">
        <f>N38*A38</f>
        <v>0</v>
      </c>
      <c r="Q38" s="189"/>
    </row>
    <row r="39" spans="1:17">
      <c r="A39" s="116"/>
      <c r="B39" s="196"/>
      <c r="C39" s="197"/>
      <c r="D39" s="198"/>
      <c r="E39" s="194"/>
      <c r="F39" s="194"/>
      <c r="G39" s="194"/>
      <c r="H39" s="194"/>
      <c r="I39" s="194"/>
      <c r="J39" s="194"/>
      <c r="K39" s="194"/>
      <c r="L39" s="194"/>
      <c r="M39" s="194"/>
      <c r="N39" s="195"/>
      <c r="O39" s="195"/>
      <c r="P39" s="189">
        <f>N39*A39</f>
        <v>0</v>
      </c>
      <c r="Q39" s="189"/>
    </row>
    <row r="40" spans="1:17">
      <c r="A40" s="116"/>
      <c r="B40" s="196"/>
      <c r="C40" s="197"/>
      <c r="D40" s="198"/>
      <c r="E40" s="194"/>
      <c r="F40" s="194"/>
      <c r="G40" s="194"/>
      <c r="H40" s="194"/>
      <c r="I40" s="194"/>
      <c r="J40" s="194"/>
      <c r="K40" s="194"/>
      <c r="L40" s="194"/>
      <c r="M40" s="194"/>
      <c r="N40" s="195"/>
      <c r="O40" s="195"/>
      <c r="P40" s="189">
        <f t="shared" si="0"/>
        <v>0</v>
      </c>
      <c r="Q40" s="189"/>
    </row>
    <row r="41" spans="1:17">
      <c r="A41" s="116"/>
      <c r="B41" s="196"/>
      <c r="C41" s="197"/>
      <c r="D41" s="198"/>
      <c r="E41" s="194"/>
      <c r="F41" s="194"/>
      <c r="G41" s="194"/>
      <c r="H41" s="194"/>
      <c r="I41" s="194"/>
      <c r="J41" s="194"/>
      <c r="K41" s="194"/>
      <c r="L41" s="194"/>
      <c r="M41" s="194"/>
      <c r="N41" s="195"/>
      <c r="O41" s="195"/>
      <c r="P41" s="189">
        <f t="shared" si="0"/>
        <v>0</v>
      </c>
      <c r="Q41" s="189"/>
    </row>
    <row r="42" spans="1:17">
      <c r="A42" s="116"/>
      <c r="B42" s="196"/>
      <c r="C42" s="197"/>
      <c r="D42" s="198"/>
      <c r="E42" s="194"/>
      <c r="F42" s="194"/>
      <c r="G42" s="194"/>
      <c r="H42" s="194"/>
      <c r="I42" s="194"/>
      <c r="J42" s="194"/>
      <c r="K42" s="194"/>
      <c r="L42" s="194"/>
      <c r="M42" s="194"/>
      <c r="N42" s="195"/>
      <c r="O42" s="195"/>
      <c r="P42" s="189">
        <f t="shared" si="0"/>
        <v>0</v>
      </c>
      <c r="Q42" s="189"/>
    </row>
    <row r="43" spans="1:17">
      <c r="A43" s="116"/>
      <c r="B43" s="196"/>
      <c r="C43" s="197"/>
      <c r="D43" s="198"/>
      <c r="E43" s="194"/>
      <c r="F43" s="194"/>
      <c r="G43" s="194"/>
      <c r="H43" s="194"/>
      <c r="I43" s="194"/>
      <c r="J43" s="194"/>
      <c r="K43" s="194"/>
      <c r="L43" s="194"/>
      <c r="M43" s="194"/>
      <c r="N43" s="195"/>
      <c r="O43" s="195"/>
      <c r="P43" s="189">
        <f t="shared" si="0"/>
        <v>0</v>
      </c>
      <c r="Q43" s="189"/>
    </row>
    <row r="44" spans="1:17">
      <c r="A44" s="116"/>
      <c r="B44" s="196"/>
      <c r="C44" s="197"/>
      <c r="D44" s="198"/>
      <c r="E44" s="194"/>
      <c r="F44" s="194"/>
      <c r="G44" s="194"/>
      <c r="H44" s="194"/>
      <c r="I44" s="194"/>
      <c r="J44" s="194"/>
      <c r="K44" s="194"/>
      <c r="L44" s="194"/>
      <c r="M44" s="194"/>
      <c r="N44" s="195"/>
      <c r="O44" s="195"/>
      <c r="P44" s="189">
        <f t="shared" si="0"/>
        <v>0</v>
      </c>
      <c r="Q44" s="189"/>
    </row>
    <row r="45" spans="1:17">
      <c r="A45" s="116"/>
      <c r="B45" s="196"/>
      <c r="C45" s="197"/>
      <c r="D45" s="198"/>
      <c r="E45" s="194"/>
      <c r="F45" s="194"/>
      <c r="G45" s="194"/>
      <c r="H45" s="194"/>
      <c r="I45" s="194"/>
      <c r="J45" s="194"/>
      <c r="K45" s="194"/>
      <c r="L45" s="194"/>
      <c r="M45" s="194"/>
      <c r="N45" s="195"/>
      <c r="O45" s="195"/>
      <c r="P45" s="189">
        <f t="shared" si="0"/>
        <v>0</v>
      </c>
      <c r="Q45" s="189"/>
    </row>
    <row r="46" spans="1:17">
      <c r="A46" s="116"/>
      <c r="B46" s="196"/>
      <c r="C46" s="197"/>
      <c r="D46" s="198"/>
      <c r="E46" s="194"/>
      <c r="F46" s="194"/>
      <c r="G46" s="194"/>
      <c r="H46" s="194"/>
      <c r="I46" s="194"/>
      <c r="J46" s="194"/>
      <c r="K46" s="194"/>
      <c r="L46" s="194"/>
      <c r="M46" s="194"/>
      <c r="N46" s="195"/>
      <c r="O46" s="195"/>
      <c r="P46" s="189">
        <f t="shared" si="0"/>
        <v>0</v>
      </c>
      <c r="Q46" s="189"/>
    </row>
    <row r="47" spans="1:17" s="33" customFormat="1" ht="15.55">
      <c r="A47" s="265" t="s">
        <v>36</v>
      </c>
      <c r="B47" s="266"/>
      <c r="C47" s="266"/>
      <c r="D47" s="266"/>
      <c r="E47" s="266"/>
      <c r="F47" s="266"/>
      <c r="G47" s="266"/>
      <c r="H47" s="266"/>
      <c r="I47" s="266"/>
      <c r="J47" s="266"/>
      <c r="K47" s="266"/>
      <c r="L47" s="266"/>
      <c r="M47" s="266"/>
      <c r="N47" s="266"/>
      <c r="O47" s="267"/>
      <c r="P47" s="272">
        <f>SUM(P14:Q46)</f>
        <v>0</v>
      </c>
      <c r="Q47" s="272"/>
    </row>
    <row r="48" spans="1:17" ht="14.95" customHeight="1">
      <c r="F48" s="35"/>
      <c r="G48" s="35"/>
      <c r="H48" s="35"/>
      <c r="I48" s="113"/>
      <c r="J48" s="47"/>
      <c r="K48" s="47"/>
      <c r="L48" s="47"/>
      <c r="M48" s="47"/>
      <c r="N48" s="48"/>
      <c r="O48" s="48"/>
      <c r="P48" s="48"/>
      <c r="Q48" s="49"/>
    </row>
    <row r="49" spans="1:17" ht="13.3">
      <c r="A49" s="60" t="s">
        <v>24</v>
      </c>
      <c r="B49" s="59"/>
      <c r="C49" s="59"/>
      <c r="D49" s="59"/>
      <c r="E49" s="59"/>
      <c r="F49" s="59"/>
      <c r="G49" s="59"/>
      <c r="H49" s="59"/>
      <c r="I49" s="64" t="s">
        <v>29</v>
      </c>
      <c r="J49" s="64"/>
      <c r="K49" s="61"/>
      <c r="L49" s="61"/>
      <c r="M49" s="61"/>
      <c r="N49" s="119"/>
      <c r="O49" s="61"/>
      <c r="P49" s="61"/>
      <c r="Q49" s="61"/>
    </row>
    <row r="50" spans="1:17">
      <c r="A50" s="59" t="s">
        <v>4</v>
      </c>
      <c r="B50" s="59"/>
      <c r="C50" s="59"/>
      <c r="D50" s="122" t="s">
        <v>1</v>
      </c>
      <c r="E50" s="256"/>
      <c r="F50" s="256"/>
      <c r="G50" s="256"/>
      <c r="H50" s="256"/>
      <c r="I50" s="61" t="s">
        <v>4</v>
      </c>
      <c r="J50" s="61"/>
      <c r="K50" s="61" t="s">
        <v>1</v>
      </c>
      <c r="L50" s="289"/>
      <c r="M50" s="289"/>
      <c r="N50" s="289"/>
      <c r="O50" s="289"/>
      <c r="P50" s="289"/>
      <c r="Q50" s="289"/>
    </row>
    <row r="51" spans="1:17">
      <c r="A51" s="61" t="s">
        <v>7</v>
      </c>
      <c r="B51" s="59"/>
      <c r="C51" s="59"/>
      <c r="D51" s="121" t="s">
        <v>1</v>
      </c>
      <c r="E51" s="256"/>
      <c r="F51" s="256"/>
      <c r="G51" s="256"/>
      <c r="H51" s="256"/>
      <c r="I51" s="61" t="s">
        <v>7</v>
      </c>
      <c r="J51" s="61"/>
      <c r="K51" s="61" t="s">
        <v>1</v>
      </c>
      <c r="L51" s="289"/>
      <c r="M51" s="289"/>
      <c r="N51" s="289"/>
      <c r="O51" s="289"/>
      <c r="P51" s="289"/>
      <c r="Q51" s="289"/>
    </row>
    <row r="52" spans="1:17">
      <c r="A52" s="59"/>
      <c r="B52" s="59"/>
      <c r="C52" s="59"/>
      <c r="D52" s="59"/>
      <c r="E52" s="120"/>
      <c r="F52" s="120"/>
      <c r="G52" s="119"/>
      <c r="H52" s="119"/>
      <c r="I52" s="61" t="s">
        <v>5</v>
      </c>
      <c r="J52" s="61"/>
      <c r="K52" s="61" t="s">
        <v>1</v>
      </c>
      <c r="L52" s="289" t="str">
        <f>'İSTEK FİŞİ (1SY.)'!D53</f>
        <v>……………………..</v>
      </c>
      <c r="M52" s="289"/>
      <c r="N52" s="289"/>
      <c r="O52" s="289"/>
      <c r="P52" s="289"/>
      <c r="Q52" s="289"/>
    </row>
    <row r="53" spans="1:17" ht="13.3">
      <c r="A53" s="62" t="s">
        <v>6</v>
      </c>
      <c r="B53" s="59"/>
      <c r="C53" s="59"/>
      <c r="D53" s="59"/>
      <c r="E53" s="120"/>
      <c r="F53" s="120"/>
      <c r="G53" s="120"/>
      <c r="H53" s="120"/>
      <c r="I53" s="61"/>
      <c r="J53" s="61"/>
      <c r="K53" s="61"/>
      <c r="L53" s="119"/>
      <c r="M53" s="119"/>
      <c r="N53" s="119"/>
      <c r="O53" s="119"/>
      <c r="P53" s="120"/>
      <c r="Q53" s="120"/>
    </row>
    <row r="54" spans="1:17" ht="13.3">
      <c r="A54" s="61" t="s">
        <v>4</v>
      </c>
      <c r="B54" s="61"/>
      <c r="C54" s="61"/>
      <c r="D54" s="121" t="s">
        <v>1</v>
      </c>
      <c r="E54" s="289"/>
      <c r="F54" s="289"/>
      <c r="G54" s="289"/>
      <c r="H54" s="119"/>
      <c r="I54" s="64" t="s">
        <v>23</v>
      </c>
      <c r="J54" s="64"/>
      <c r="K54" s="61"/>
      <c r="L54" s="119"/>
      <c r="M54" s="119"/>
      <c r="N54" s="119"/>
      <c r="O54" s="119"/>
      <c r="P54" s="120"/>
      <c r="Q54" s="120"/>
    </row>
    <row r="55" spans="1:17">
      <c r="A55" s="61" t="s">
        <v>7</v>
      </c>
      <c r="B55" s="61"/>
      <c r="C55" s="61"/>
      <c r="D55" s="121" t="s">
        <v>1</v>
      </c>
      <c r="E55" s="289"/>
      <c r="F55" s="289"/>
      <c r="G55" s="289"/>
      <c r="H55" s="119"/>
      <c r="I55" s="61" t="s">
        <v>4</v>
      </c>
      <c r="J55" s="61"/>
      <c r="K55" s="61" t="s">
        <v>1</v>
      </c>
      <c r="L55" s="289"/>
      <c r="M55" s="289"/>
      <c r="N55" s="289"/>
      <c r="O55" s="289"/>
      <c r="P55" s="289"/>
      <c r="Q55" s="289"/>
    </row>
    <row r="56" spans="1:17">
      <c r="A56" s="61" t="s">
        <v>5</v>
      </c>
      <c r="B56" s="61"/>
      <c r="C56" s="61"/>
      <c r="D56" s="121" t="s">
        <v>1</v>
      </c>
      <c r="E56" s="255" t="str">
        <f>'İSTEK FİŞİ (1SY.)'!D48</f>
        <v>……………………..</v>
      </c>
      <c r="F56" s="255"/>
      <c r="G56" s="255"/>
      <c r="H56" s="119"/>
      <c r="I56" s="61" t="s">
        <v>7</v>
      </c>
      <c r="J56" s="61"/>
      <c r="K56" s="61" t="s">
        <v>1</v>
      </c>
      <c r="L56" s="289"/>
      <c r="M56" s="289"/>
      <c r="N56" s="289"/>
      <c r="O56" s="289"/>
      <c r="P56" s="289"/>
      <c r="Q56" s="289"/>
    </row>
    <row r="57" spans="1:17">
      <c r="A57" s="59"/>
      <c r="B57" s="61"/>
      <c r="C57" s="61"/>
      <c r="D57" s="59"/>
      <c r="E57" s="59"/>
      <c r="F57" s="59"/>
      <c r="G57" s="63"/>
      <c r="H57" s="63"/>
      <c r="I57" s="61" t="s">
        <v>5</v>
      </c>
      <c r="J57" s="61"/>
      <c r="K57" s="61" t="s">
        <v>1</v>
      </c>
      <c r="L57" s="289" t="str">
        <f>'İSTEK FİŞİ (1SY.)'!D58</f>
        <v>……………………..</v>
      </c>
      <c r="M57" s="289"/>
      <c r="N57" s="289"/>
      <c r="O57" s="289"/>
      <c r="P57" s="289"/>
      <c r="Q57" s="289"/>
    </row>
    <row r="58" spans="1:17">
      <c r="A58" s="59"/>
      <c r="B58" s="59"/>
      <c r="C58" s="59"/>
      <c r="D58" s="59"/>
      <c r="E58" s="59"/>
      <c r="F58" s="59"/>
      <c r="G58" s="59"/>
      <c r="H58" s="59"/>
      <c r="I58" s="61"/>
      <c r="J58" s="47"/>
      <c r="K58" s="47"/>
      <c r="L58" s="47"/>
      <c r="M58" s="47"/>
      <c r="N58" s="47"/>
      <c r="O58" s="47"/>
      <c r="P58" s="114"/>
      <c r="Q58" s="47"/>
    </row>
    <row r="59" spans="1:17">
      <c r="A59" s="65" t="s">
        <v>34</v>
      </c>
      <c r="B59" s="59"/>
      <c r="C59" s="59"/>
      <c r="D59" s="59"/>
      <c r="E59" s="59"/>
      <c r="F59" s="59"/>
      <c r="G59" s="59"/>
      <c r="H59" s="59"/>
      <c r="I59" s="66"/>
      <c r="J59" s="114"/>
      <c r="K59" s="114"/>
      <c r="L59" s="190"/>
      <c r="M59" s="190"/>
      <c r="N59" s="190"/>
      <c r="O59" s="190"/>
      <c r="P59" s="190"/>
      <c r="Q59" s="190"/>
    </row>
    <row r="60" spans="1:17">
      <c r="A60" s="65"/>
      <c r="B60" s="59"/>
      <c r="C60" s="59"/>
      <c r="D60" s="59"/>
      <c r="E60" s="59"/>
      <c r="F60" s="59"/>
      <c r="G60" s="59"/>
      <c r="H60" s="59"/>
      <c r="I60" s="66"/>
      <c r="J60" s="114"/>
      <c r="K60" s="114"/>
      <c r="L60" s="115"/>
      <c r="M60" s="115"/>
      <c r="N60" s="115"/>
      <c r="O60" s="115"/>
      <c r="P60" s="115"/>
      <c r="Q60" s="115"/>
    </row>
    <row r="61" spans="1:17">
      <c r="A61" s="65"/>
      <c r="B61" s="59"/>
      <c r="C61" s="59"/>
      <c r="D61" s="59"/>
      <c r="E61" s="59"/>
      <c r="F61" s="59"/>
      <c r="G61" s="59"/>
      <c r="H61" s="59"/>
      <c r="I61" s="66"/>
      <c r="J61" s="114"/>
      <c r="K61" s="114"/>
      <c r="L61" s="115"/>
      <c r="M61" s="115"/>
      <c r="N61" s="115"/>
      <c r="O61" s="115"/>
      <c r="P61" s="115"/>
      <c r="Q61" s="115"/>
    </row>
    <row r="62" spans="1:17">
      <c r="N62" s="226" t="s">
        <v>2</v>
      </c>
      <c r="O62" s="226"/>
      <c r="P62" s="226"/>
      <c r="Q62" s="226"/>
    </row>
    <row r="63" spans="1:17" ht="28.8" customHeight="1">
      <c r="A63" s="116" t="s">
        <v>20</v>
      </c>
      <c r="B63" s="196" t="s">
        <v>21</v>
      </c>
      <c r="C63" s="197"/>
      <c r="D63" s="198"/>
      <c r="E63" s="226" t="s">
        <v>141</v>
      </c>
      <c r="F63" s="226"/>
      <c r="G63" s="226"/>
      <c r="H63" s="226"/>
      <c r="I63" s="226"/>
      <c r="J63" s="226"/>
      <c r="K63" s="226"/>
      <c r="L63" s="226"/>
      <c r="M63" s="226"/>
      <c r="N63" s="209" t="s">
        <v>412</v>
      </c>
      <c r="O63" s="210"/>
      <c r="P63" s="201" t="s">
        <v>411</v>
      </c>
      <c r="Q63" s="201"/>
    </row>
    <row r="64" spans="1:17" s="33" customFormat="1" ht="17.2">
      <c r="A64" s="269" t="s">
        <v>37</v>
      </c>
      <c r="B64" s="270"/>
      <c r="C64" s="270"/>
      <c r="D64" s="270"/>
      <c r="E64" s="270"/>
      <c r="F64" s="270"/>
      <c r="G64" s="270"/>
      <c r="H64" s="270"/>
      <c r="I64" s="270"/>
      <c r="J64" s="270"/>
      <c r="K64" s="270"/>
      <c r="L64" s="270"/>
      <c r="M64" s="270"/>
      <c r="N64" s="270"/>
      <c r="O64" s="271"/>
      <c r="P64" s="272">
        <f t="shared" ref="P64" si="1">$P$47</f>
        <v>0</v>
      </c>
      <c r="Q64" s="272"/>
    </row>
    <row r="65" spans="1:17">
      <c r="A65" s="116"/>
      <c r="B65" s="196"/>
      <c r="C65" s="197"/>
      <c r="D65" s="198"/>
      <c r="E65" s="194"/>
      <c r="F65" s="194"/>
      <c r="G65" s="194"/>
      <c r="H65" s="194"/>
      <c r="I65" s="194"/>
      <c r="J65" s="194"/>
      <c r="K65" s="194"/>
      <c r="L65" s="194"/>
      <c r="M65" s="194"/>
      <c r="N65" s="195"/>
      <c r="O65" s="195"/>
      <c r="P65" s="189">
        <f>N65*A65</f>
        <v>0</v>
      </c>
      <c r="Q65" s="189"/>
    </row>
    <row r="66" spans="1:17">
      <c r="A66" s="116"/>
      <c r="B66" s="196"/>
      <c r="C66" s="197"/>
      <c r="D66" s="198"/>
      <c r="E66" s="194"/>
      <c r="F66" s="194"/>
      <c r="G66" s="194"/>
      <c r="H66" s="194"/>
      <c r="I66" s="194"/>
      <c r="J66" s="194"/>
      <c r="K66" s="194"/>
      <c r="L66" s="194"/>
      <c r="M66" s="194"/>
      <c r="N66" s="195"/>
      <c r="O66" s="195"/>
      <c r="P66" s="285">
        <f>N66*A66</f>
        <v>0</v>
      </c>
      <c r="Q66" s="286"/>
    </row>
    <row r="67" spans="1:17">
      <c r="A67" s="116"/>
      <c r="B67" s="196"/>
      <c r="C67" s="197"/>
      <c r="D67" s="198"/>
      <c r="E67" s="194"/>
      <c r="F67" s="194"/>
      <c r="G67" s="194"/>
      <c r="H67" s="194"/>
      <c r="I67" s="194"/>
      <c r="J67" s="194"/>
      <c r="K67" s="194"/>
      <c r="L67" s="194"/>
      <c r="M67" s="194"/>
      <c r="N67" s="195"/>
      <c r="O67" s="195"/>
      <c r="P67" s="189">
        <f>N67*A67</f>
        <v>0</v>
      </c>
      <c r="Q67" s="189"/>
    </row>
    <row r="68" spans="1:17">
      <c r="A68" s="116"/>
      <c r="B68" s="196"/>
      <c r="C68" s="197"/>
      <c r="D68" s="198"/>
      <c r="E68" s="194"/>
      <c r="F68" s="194"/>
      <c r="G68" s="194"/>
      <c r="H68" s="194"/>
      <c r="I68" s="194"/>
      <c r="J68" s="194"/>
      <c r="K68" s="194"/>
      <c r="L68" s="194"/>
      <c r="M68" s="194"/>
      <c r="N68" s="195"/>
      <c r="O68" s="195"/>
      <c r="P68" s="189">
        <f>N68*A68</f>
        <v>0</v>
      </c>
      <c r="Q68" s="189"/>
    </row>
    <row r="69" spans="1:17">
      <c r="A69" s="116"/>
      <c r="B69" s="196"/>
      <c r="C69" s="197"/>
      <c r="D69" s="198"/>
      <c r="E69" s="194"/>
      <c r="F69" s="194"/>
      <c r="G69" s="194"/>
      <c r="H69" s="194"/>
      <c r="I69" s="194"/>
      <c r="J69" s="194"/>
      <c r="K69" s="194"/>
      <c r="L69" s="194"/>
      <c r="M69" s="194"/>
      <c r="N69" s="195"/>
      <c r="O69" s="195"/>
      <c r="P69" s="189">
        <f t="shared" ref="P69:P110" si="2">N69*A69</f>
        <v>0</v>
      </c>
      <c r="Q69" s="189"/>
    </row>
    <row r="70" spans="1:17">
      <c r="A70" s="116"/>
      <c r="B70" s="196"/>
      <c r="C70" s="197"/>
      <c r="D70" s="198"/>
      <c r="E70" s="194"/>
      <c r="F70" s="194"/>
      <c r="G70" s="194"/>
      <c r="H70" s="194"/>
      <c r="I70" s="194"/>
      <c r="J70" s="194"/>
      <c r="K70" s="194"/>
      <c r="L70" s="194"/>
      <c r="M70" s="194"/>
      <c r="N70" s="195"/>
      <c r="O70" s="195"/>
      <c r="P70" s="189">
        <f t="shared" si="2"/>
        <v>0</v>
      </c>
      <c r="Q70" s="189"/>
    </row>
    <row r="71" spans="1:17">
      <c r="A71" s="116"/>
      <c r="B71" s="196"/>
      <c r="C71" s="197"/>
      <c r="D71" s="198"/>
      <c r="E71" s="194"/>
      <c r="F71" s="194"/>
      <c r="G71" s="194"/>
      <c r="H71" s="194"/>
      <c r="I71" s="194"/>
      <c r="J71" s="194"/>
      <c r="K71" s="194"/>
      <c r="L71" s="194"/>
      <c r="M71" s="194"/>
      <c r="N71" s="195"/>
      <c r="O71" s="195"/>
      <c r="P71" s="189">
        <f t="shared" ref="P71:P79" si="3">N71*A71</f>
        <v>0</v>
      </c>
      <c r="Q71" s="189"/>
    </row>
    <row r="72" spans="1:17">
      <c r="A72" s="116"/>
      <c r="B72" s="196"/>
      <c r="C72" s="197"/>
      <c r="D72" s="198"/>
      <c r="E72" s="194"/>
      <c r="F72" s="194"/>
      <c r="G72" s="194"/>
      <c r="H72" s="194"/>
      <c r="I72" s="194"/>
      <c r="J72" s="194"/>
      <c r="K72" s="194"/>
      <c r="L72" s="194"/>
      <c r="M72" s="194"/>
      <c r="N72" s="195"/>
      <c r="O72" s="195"/>
      <c r="P72" s="189">
        <f t="shared" si="3"/>
        <v>0</v>
      </c>
      <c r="Q72" s="189"/>
    </row>
    <row r="73" spans="1:17">
      <c r="A73" s="116"/>
      <c r="B73" s="196"/>
      <c r="C73" s="197"/>
      <c r="D73" s="198"/>
      <c r="E73" s="194"/>
      <c r="F73" s="194"/>
      <c r="G73" s="194"/>
      <c r="H73" s="194"/>
      <c r="I73" s="194"/>
      <c r="J73" s="194"/>
      <c r="K73" s="194"/>
      <c r="L73" s="194"/>
      <c r="M73" s="194"/>
      <c r="N73" s="195"/>
      <c r="O73" s="195"/>
      <c r="P73" s="189">
        <f t="shared" si="3"/>
        <v>0</v>
      </c>
      <c r="Q73" s="189"/>
    </row>
    <row r="74" spans="1:17">
      <c r="A74" s="116"/>
      <c r="B74" s="196"/>
      <c r="C74" s="197"/>
      <c r="D74" s="198"/>
      <c r="E74" s="194"/>
      <c r="F74" s="194"/>
      <c r="G74" s="194"/>
      <c r="H74" s="194"/>
      <c r="I74" s="194"/>
      <c r="J74" s="194"/>
      <c r="K74" s="194"/>
      <c r="L74" s="194"/>
      <c r="M74" s="194"/>
      <c r="N74" s="195"/>
      <c r="O74" s="195"/>
      <c r="P74" s="189">
        <f t="shared" si="3"/>
        <v>0</v>
      </c>
      <c r="Q74" s="189"/>
    </row>
    <row r="75" spans="1:17">
      <c r="A75" s="116"/>
      <c r="B75" s="196"/>
      <c r="C75" s="197"/>
      <c r="D75" s="198"/>
      <c r="E75" s="194"/>
      <c r="F75" s="194"/>
      <c r="G75" s="194"/>
      <c r="H75" s="194"/>
      <c r="I75" s="194"/>
      <c r="J75" s="194"/>
      <c r="K75" s="194"/>
      <c r="L75" s="194"/>
      <c r="M75" s="194"/>
      <c r="N75" s="195"/>
      <c r="O75" s="195"/>
      <c r="P75" s="189">
        <f t="shared" si="3"/>
        <v>0</v>
      </c>
      <c r="Q75" s="189"/>
    </row>
    <row r="76" spans="1:17">
      <c r="A76" s="116"/>
      <c r="B76" s="196"/>
      <c r="C76" s="197"/>
      <c r="D76" s="198"/>
      <c r="E76" s="194"/>
      <c r="F76" s="194"/>
      <c r="G76" s="194"/>
      <c r="H76" s="194"/>
      <c r="I76" s="194"/>
      <c r="J76" s="194"/>
      <c r="K76" s="194"/>
      <c r="L76" s="194"/>
      <c r="M76" s="194"/>
      <c r="N76" s="195"/>
      <c r="O76" s="195"/>
      <c r="P76" s="189">
        <f t="shared" si="3"/>
        <v>0</v>
      </c>
      <c r="Q76" s="189"/>
    </row>
    <row r="77" spans="1:17">
      <c r="A77" s="116"/>
      <c r="B77" s="196"/>
      <c r="C77" s="197"/>
      <c r="D77" s="198"/>
      <c r="E77" s="194"/>
      <c r="F77" s="194"/>
      <c r="G77" s="194"/>
      <c r="H77" s="194"/>
      <c r="I77" s="194"/>
      <c r="J77" s="194"/>
      <c r="K77" s="194"/>
      <c r="L77" s="194"/>
      <c r="M77" s="194"/>
      <c r="N77" s="195"/>
      <c r="O77" s="195"/>
      <c r="P77" s="189">
        <f t="shared" si="3"/>
        <v>0</v>
      </c>
      <c r="Q77" s="189"/>
    </row>
    <row r="78" spans="1:17">
      <c r="A78" s="116"/>
      <c r="B78" s="196"/>
      <c r="C78" s="197"/>
      <c r="D78" s="198"/>
      <c r="E78" s="194"/>
      <c r="F78" s="194"/>
      <c r="G78" s="194"/>
      <c r="H78" s="194"/>
      <c r="I78" s="194"/>
      <c r="J78" s="194"/>
      <c r="K78" s="194"/>
      <c r="L78" s="194"/>
      <c r="M78" s="194"/>
      <c r="N78" s="195"/>
      <c r="O78" s="195"/>
      <c r="P78" s="189">
        <f t="shared" si="3"/>
        <v>0</v>
      </c>
      <c r="Q78" s="189"/>
    </row>
    <row r="79" spans="1:17">
      <c r="A79" s="116"/>
      <c r="B79" s="196"/>
      <c r="C79" s="197"/>
      <c r="D79" s="198"/>
      <c r="E79" s="194"/>
      <c r="F79" s="194"/>
      <c r="G79" s="194"/>
      <c r="H79" s="194"/>
      <c r="I79" s="194"/>
      <c r="J79" s="194"/>
      <c r="K79" s="194"/>
      <c r="L79" s="194"/>
      <c r="M79" s="194"/>
      <c r="N79" s="195"/>
      <c r="O79" s="195"/>
      <c r="P79" s="189">
        <f t="shared" si="3"/>
        <v>0</v>
      </c>
      <c r="Q79" s="189"/>
    </row>
    <row r="80" spans="1:17">
      <c r="A80" s="116"/>
      <c r="B80" s="196"/>
      <c r="C80" s="197"/>
      <c r="D80" s="198"/>
      <c r="E80" s="280"/>
      <c r="F80" s="281"/>
      <c r="G80" s="281"/>
      <c r="H80" s="281"/>
      <c r="I80" s="281"/>
      <c r="J80" s="281"/>
      <c r="K80" s="281"/>
      <c r="L80" s="281"/>
      <c r="M80" s="282"/>
      <c r="N80" s="283"/>
      <c r="O80" s="284"/>
      <c r="P80" s="285">
        <f t="shared" ref="P80:P88" si="4">N80*A80</f>
        <v>0</v>
      </c>
      <c r="Q80" s="286"/>
    </row>
    <row r="81" spans="1:17">
      <c r="A81" s="116"/>
      <c r="B81" s="196"/>
      <c r="C81" s="197"/>
      <c r="D81" s="198"/>
      <c r="E81" s="280"/>
      <c r="F81" s="281"/>
      <c r="G81" s="281"/>
      <c r="H81" s="281"/>
      <c r="I81" s="281"/>
      <c r="J81" s="281"/>
      <c r="K81" s="281"/>
      <c r="L81" s="281"/>
      <c r="M81" s="282"/>
      <c r="N81" s="283"/>
      <c r="O81" s="284"/>
      <c r="P81" s="285">
        <f t="shared" si="4"/>
        <v>0</v>
      </c>
      <c r="Q81" s="286"/>
    </row>
    <row r="82" spans="1:17">
      <c r="A82" s="116"/>
      <c r="B82" s="196"/>
      <c r="C82" s="197"/>
      <c r="D82" s="198"/>
      <c r="E82" s="280"/>
      <c r="F82" s="281"/>
      <c r="G82" s="281"/>
      <c r="H82" s="281"/>
      <c r="I82" s="281"/>
      <c r="J82" s="281"/>
      <c r="K82" s="281"/>
      <c r="L82" s="281"/>
      <c r="M82" s="282"/>
      <c r="N82" s="283"/>
      <c r="O82" s="284"/>
      <c r="P82" s="285">
        <f t="shared" si="4"/>
        <v>0</v>
      </c>
      <c r="Q82" s="286"/>
    </row>
    <row r="83" spans="1:17">
      <c r="A83" s="116"/>
      <c r="B83" s="196"/>
      <c r="C83" s="197"/>
      <c r="D83" s="198"/>
      <c r="E83" s="280"/>
      <c r="F83" s="281"/>
      <c r="G83" s="281"/>
      <c r="H83" s="281"/>
      <c r="I83" s="281"/>
      <c r="J83" s="281"/>
      <c r="K83" s="281"/>
      <c r="L83" s="281"/>
      <c r="M83" s="282"/>
      <c r="N83" s="283"/>
      <c r="O83" s="284"/>
      <c r="P83" s="285">
        <f t="shared" si="4"/>
        <v>0</v>
      </c>
      <c r="Q83" s="286"/>
    </row>
    <row r="84" spans="1:17">
      <c r="A84" s="116"/>
      <c r="B84" s="196"/>
      <c r="C84" s="197"/>
      <c r="D84" s="198"/>
      <c r="E84" s="280"/>
      <c r="F84" s="281"/>
      <c r="G84" s="281"/>
      <c r="H84" s="281"/>
      <c r="I84" s="281"/>
      <c r="J84" s="281"/>
      <c r="K84" s="281"/>
      <c r="L84" s="281"/>
      <c r="M84" s="282"/>
      <c r="N84" s="283"/>
      <c r="O84" s="284"/>
      <c r="P84" s="285">
        <f t="shared" si="4"/>
        <v>0</v>
      </c>
      <c r="Q84" s="286"/>
    </row>
    <row r="85" spans="1:17">
      <c r="A85" s="116"/>
      <c r="B85" s="196"/>
      <c r="C85" s="197"/>
      <c r="D85" s="198"/>
      <c r="E85" s="280"/>
      <c r="F85" s="281"/>
      <c r="G85" s="281"/>
      <c r="H85" s="281"/>
      <c r="I85" s="281"/>
      <c r="J85" s="281"/>
      <c r="K85" s="281"/>
      <c r="L85" s="281"/>
      <c r="M85" s="282"/>
      <c r="N85" s="283"/>
      <c r="O85" s="284"/>
      <c r="P85" s="285">
        <f t="shared" si="4"/>
        <v>0</v>
      </c>
      <c r="Q85" s="286"/>
    </row>
    <row r="86" spans="1:17">
      <c r="A86" s="116"/>
      <c r="B86" s="196"/>
      <c r="C86" s="197"/>
      <c r="D86" s="198"/>
      <c r="E86" s="280"/>
      <c r="F86" s="281"/>
      <c r="G86" s="281"/>
      <c r="H86" s="281"/>
      <c r="I86" s="281"/>
      <c r="J86" s="281"/>
      <c r="K86" s="281"/>
      <c r="L86" s="281"/>
      <c r="M86" s="282"/>
      <c r="N86" s="283"/>
      <c r="O86" s="284"/>
      <c r="P86" s="285">
        <f t="shared" si="4"/>
        <v>0</v>
      </c>
      <c r="Q86" s="286"/>
    </row>
    <row r="87" spans="1:17">
      <c r="A87" s="116"/>
      <c r="B87" s="196"/>
      <c r="C87" s="197"/>
      <c r="D87" s="198"/>
      <c r="E87" s="280"/>
      <c r="F87" s="281"/>
      <c r="G87" s="281"/>
      <c r="H87" s="281"/>
      <c r="I87" s="281"/>
      <c r="J87" s="281"/>
      <c r="K87" s="281"/>
      <c r="L87" s="281"/>
      <c r="M87" s="282"/>
      <c r="N87" s="283"/>
      <c r="O87" s="284"/>
      <c r="P87" s="285">
        <f t="shared" si="4"/>
        <v>0</v>
      </c>
      <c r="Q87" s="286"/>
    </row>
    <row r="88" spans="1:17">
      <c r="A88" s="116"/>
      <c r="B88" s="196"/>
      <c r="C88" s="197"/>
      <c r="D88" s="198"/>
      <c r="E88" s="280"/>
      <c r="F88" s="281"/>
      <c r="G88" s="281"/>
      <c r="H88" s="281"/>
      <c r="I88" s="281"/>
      <c r="J88" s="281"/>
      <c r="K88" s="281"/>
      <c r="L88" s="281"/>
      <c r="M88" s="282"/>
      <c r="N88" s="283"/>
      <c r="O88" s="284"/>
      <c r="P88" s="285">
        <f t="shared" si="4"/>
        <v>0</v>
      </c>
      <c r="Q88" s="286"/>
    </row>
    <row r="89" spans="1:17">
      <c r="A89" s="116"/>
      <c r="B89" s="196"/>
      <c r="C89" s="197"/>
      <c r="D89" s="198"/>
      <c r="E89" s="280"/>
      <c r="F89" s="281"/>
      <c r="G89" s="281"/>
      <c r="H89" s="281"/>
      <c r="I89" s="281"/>
      <c r="J89" s="281"/>
      <c r="K89" s="281"/>
      <c r="L89" s="281"/>
      <c r="M89" s="282"/>
      <c r="N89" s="283"/>
      <c r="O89" s="284"/>
      <c r="P89" s="285">
        <f t="shared" si="2"/>
        <v>0</v>
      </c>
      <c r="Q89" s="286"/>
    </row>
    <row r="90" spans="1:17">
      <c r="A90" s="116"/>
      <c r="B90" s="196"/>
      <c r="C90" s="197"/>
      <c r="D90" s="198"/>
      <c r="E90" s="280"/>
      <c r="F90" s="281"/>
      <c r="G90" s="281"/>
      <c r="H90" s="281"/>
      <c r="I90" s="281"/>
      <c r="J90" s="281"/>
      <c r="K90" s="281"/>
      <c r="L90" s="281"/>
      <c r="M90" s="282"/>
      <c r="N90" s="283"/>
      <c r="O90" s="284"/>
      <c r="P90" s="285">
        <f t="shared" si="2"/>
        <v>0</v>
      </c>
      <c r="Q90" s="286"/>
    </row>
    <row r="91" spans="1:17">
      <c r="A91" s="116"/>
      <c r="B91" s="196"/>
      <c r="C91" s="197"/>
      <c r="D91" s="198"/>
      <c r="E91" s="280"/>
      <c r="F91" s="281"/>
      <c r="G91" s="281"/>
      <c r="H91" s="281"/>
      <c r="I91" s="281"/>
      <c r="J91" s="281"/>
      <c r="K91" s="281"/>
      <c r="L91" s="281"/>
      <c r="M91" s="282"/>
      <c r="N91" s="283"/>
      <c r="O91" s="284"/>
      <c r="P91" s="285">
        <f t="shared" si="2"/>
        <v>0</v>
      </c>
      <c r="Q91" s="286"/>
    </row>
    <row r="92" spans="1:17">
      <c r="A92" s="116"/>
      <c r="B92" s="196"/>
      <c r="C92" s="197"/>
      <c r="D92" s="198"/>
      <c r="E92" s="280"/>
      <c r="F92" s="281"/>
      <c r="G92" s="281"/>
      <c r="H92" s="281"/>
      <c r="I92" s="281"/>
      <c r="J92" s="281"/>
      <c r="K92" s="281"/>
      <c r="L92" s="281"/>
      <c r="M92" s="282"/>
      <c r="N92" s="283"/>
      <c r="O92" s="284"/>
      <c r="P92" s="285">
        <f t="shared" si="2"/>
        <v>0</v>
      </c>
      <c r="Q92" s="286"/>
    </row>
    <row r="93" spans="1:17">
      <c r="A93" s="116"/>
      <c r="B93" s="196"/>
      <c r="C93" s="197"/>
      <c r="D93" s="198"/>
      <c r="E93" s="280"/>
      <c r="F93" s="281"/>
      <c r="G93" s="281"/>
      <c r="H93" s="281"/>
      <c r="I93" s="281"/>
      <c r="J93" s="281"/>
      <c r="K93" s="281"/>
      <c r="L93" s="281"/>
      <c r="M93" s="282"/>
      <c r="N93" s="283"/>
      <c r="O93" s="284"/>
      <c r="P93" s="285">
        <f t="shared" si="2"/>
        <v>0</v>
      </c>
      <c r="Q93" s="286"/>
    </row>
    <row r="94" spans="1:17">
      <c r="A94" s="116"/>
      <c r="B94" s="196"/>
      <c r="C94" s="197"/>
      <c r="D94" s="198"/>
      <c r="E94" s="280"/>
      <c r="F94" s="281"/>
      <c r="G94" s="281"/>
      <c r="H94" s="281"/>
      <c r="I94" s="281"/>
      <c r="J94" s="281"/>
      <c r="K94" s="281"/>
      <c r="L94" s="281"/>
      <c r="M94" s="282"/>
      <c r="N94" s="283"/>
      <c r="O94" s="284"/>
      <c r="P94" s="285">
        <f t="shared" si="2"/>
        <v>0</v>
      </c>
      <c r="Q94" s="286"/>
    </row>
    <row r="95" spans="1:17">
      <c r="A95" s="116"/>
      <c r="B95" s="196"/>
      <c r="C95" s="197"/>
      <c r="D95" s="198"/>
      <c r="E95" s="280"/>
      <c r="F95" s="281"/>
      <c r="G95" s="281"/>
      <c r="H95" s="281"/>
      <c r="I95" s="281"/>
      <c r="J95" s="281"/>
      <c r="K95" s="281"/>
      <c r="L95" s="281"/>
      <c r="M95" s="282"/>
      <c r="N95" s="283"/>
      <c r="O95" s="284"/>
      <c r="P95" s="285">
        <f t="shared" si="2"/>
        <v>0</v>
      </c>
      <c r="Q95" s="286"/>
    </row>
    <row r="96" spans="1:17">
      <c r="A96" s="116"/>
      <c r="B96" s="196"/>
      <c r="C96" s="197"/>
      <c r="D96" s="198"/>
      <c r="E96" s="280"/>
      <c r="F96" s="281"/>
      <c r="G96" s="281"/>
      <c r="H96" s="281"/>
      <c r="I96" s="281"/>
      <c r="J96" s="281"/>
      <c r="K96" s="281"/>
      <c r="L96" s="281"/>
      <c r="M96" s="282"/>
      <c r="N96" s="283"/>
      <c r="O96" s="284"/>
      <c r="P96" s="285">
        <f t="shared" si="2"/>
        <v>0</v>
      </c>
      <c r="Q96" s="286"/>
    </row>
    <row r="97" spans="1:17">
      <c r="A97" s="116"/>
      <c r="B97" s="196"/>
      <c r="C97" s="197"/>
      <c r="D97" s="198"/>
      <c r="E97" s="280"/>
      <c r="F97" s="281"/>
      <c r="G97" s="281"/>
      <c r="H97" s="281"/>
      <c r="I97" s="281"/>
      <c r="J97" s="281"/>
      <c r="K97" s="281"/>
      <c r="L97" s="281"/>
      <c r="M97" s="282"/>
      <c r="N97" s="283"/>
      <c r="O97" s="284"/>
      <c r="P97" s="285">
        <f t="shared" si="2"/>
        <v>0</v>
      </c>
      <c r="Q97" s="286"/>
    </row>
    <row r="98" spans="1:17">
      <c r="A98" s="116"/>
      <c r="B98" s="196"/>
      <c r="C98" s="197"/>
      <c r="D98" s="198"/>
      <c r="E98" s="194"/>
      <c r="F98" s="194"/>
      <c r="G98" s="194"/>
      <c r="H98" s="194"/>
      <c r="I98" s="194"/>
      <c r="J98" s="194"/>
      <c r="K98" s="194"/>
      <c r="L98" s="194"/>
      <c r="M98" s="194"/>
      <c r="N98" s="195"/>
      <c r="O98" s="195"/>
      <c r="P98" s="189">
        <f t="shared" si="2"/>
        <v>0</v>
      </c>
      <c r="Q98" s="189"/>
    </row>
    <row r="99" spans="1:17">
      <c r="A99" s="116"/>
      <c r="B99" s="196"/>
      <c r="C99" s="197"/>
      <c r="D99" s="198"/>
      <c r="E99" s="194"/>
      <c r="F99" s="194"/>
      <c r="G99" s="194"/>
      <c r="H99" s="194"/>
      <c r="I99" s="194"/>
      <c r="J99" s="194"/>
      <c r="K99" s="194"/>
      <c r="L99" s="194"/>
      <c r="M99" s="194"/>
      <c r="N99" s="195"/>
      <c r="O99" s="195"/>
      <c r="P99" s="189">
        <f>N99*A99</f>
        <v>0</v>
      </c>
      <c r="Q99" s="189"/>
    </row>
    <row r="100" spans="1:17">
      <c r="A100" s="116"/>
      <c r="B100" s="196"/>
      <c r="C100" s="197"/>
      <c r="D100" s="198"/>
      <c r="E100" s="194"/>
      <c r="F100" s="194"/>
      <c r="G100" s="194"/>
      <c r="H100" s="194"/>
      <c r="I100" s="194"/>
      <c r="J100" s="194"/>
      <c r="K100" s="194"/>
      <c r="L100" s="194"/>
      <c r="M100" s="194"/>
      <c r="N100" s="195"/>
      <c r="O100" s="195"/>
      <c r="P100" s="189">
        <f t="shared" si="2"/>
        <v>0</v>
      </c>
      <c r="Q100" s="189"/>
    </row>
    <row r="101" spans="1:17" ht="12.75" customHeight="1">
      <c r="A101" s="116"/>
      <c r="B101" s="196"/>
      <c r="C101" s="197"/>
      <c r="D101" s="198"/>
      <c r="E101" s="194"/>
      <c r="F101" s="194"/>
      <c r="G101" s="194"/>
      <c r="H101" s="194"/>
      <c r="I101" s="194"/>
      <c r="J101" s="194"/>
      <c r="K101" s="194"/>
      <c r="L101" s="194"/>
      <c r="M101" s="194"/>
      <c r="N101" s="195"/>
      <c r="O101" s="195"/>
      <c r="P101" s="189">
        <f t="shared" si="2"/>
        <v>0</v>
      </c>
      <c r="Q101" s="189"/>
    </row>
    <row r="102" spans="1:17" ht="12.75" customHeight="1">
      <c r="A102" s="116"/>
      <c r="B102" s="196"/>
      <c r="C102" s="197"/>
      <c r="D102" s="198"/>
      <c r="E102" s="194"/>
      <c r="F102" s="194"/>
      <c r="G102" s="194"/>
      <c r="H102" s="194"/>
      <c r="I102" s="194"/>
      <c r="J102" s="194"/>
      <c r="K102" s="194"/>
      <c r="L102" s="194"/>
      <c r="M102" s="194"/>
      <c r="N102" s="195"/>
      <c r="O102" s="195"/>
      <c r="P102" s="189">
        <f t="shared" si="2"/>
        <v>0</v>
      </c>
      <c r="Q102" s="189"/>
    </row>
    <row r="103" spans="1:17" ht="12.75" customHeight="1">
      <c r="A103" s="116"/>
      <c r="B103" s="196"/>
      <c r="C103" s="197"/>
      <c r="D103" s="198"/>
      <c r="E103" s="194"/>
      <c r="F103" s="194"/>
      <c r="G103" s="194"/>
      <c r="H103" s="194"/>
      <c r="I103" s="194"/>
      <c r="J103" s="194"/>
      <c r="K103" s="194"/>
      <c r="L103" s="194"/>
      <c r="M103" s="194"/>
      <c r="N103" s="195"/>
      <c r="O103" s="195"/>
      <c r="P103" s="189">
        <f t="shared" si="2"/>
        <v>0</v>
      </c>
      <c r="Q103" s="189"/>
    </row>
    <row r="104" spans="1:17" ht="12.75" customHeight="1">
      <c r="A104" s="116"/>
      <c r="B104" s="196"/>
      <c r="C104" s="197"/>
      <c r="D104" s="198"/>
      <c r="E104" s="194"/>
      <c r="F104" s="194"/>
      <c r="G104" s="194"/>
      <c r="H104" s="194"/>
      <c r="I104" s="194"/>
      <c r="J104" s="194"/>
      <c r="K104" s="194"/>
      <c r="L104" s="194"/>
      <c r="M104" s="194"/>
      <c r="N104" s="195"/>
      <c r="O104" s="195"/>
      <c r="P104" s="189">
        <f t="shared" si="2"/>
        <v>0</v>
      </c>
      <c r="Q104" s="189"/>
    </row>
    <row r="105" spans="1:17" ht="12.75" customHeight="1">
      <c r="A105" s="116"/>
      <c r="B105" s="196"/>
      <c r="C105" s="197"/>
      <c r="D105" s="198"/>
      <c r="E105" s="194"/>
      <c r="F105" s="194"/>
      <c r="G105" s="194"/>
      <c r="H105" s="194"/>
      <c r="I105" s="194"/>
      <c r="J105" s="194"/>
      <c r="K105" s="194"/>
      <c r="L105" s="194"/>
      <c r="M105" s="194"/>
      <c r="N105" s="195"/>
      <c r="O105" s="195"/>
      <c r="P105" s="189">
        <f t="shared" si="2"/>
        <v>0</v>
      </c>
      <c r="Q105" s="189"/>
    </row>
    <row r="106" spans="1:17" ht="12.75" customHeight="1">
      <c r="A106" s="116"/>
      <c r="B106" s="196"/>
      <c r="C106" s="197"/>
      <c r="D106" s="198"/>
      <c r="E106" s="194"/>
      <c r="F106" s="194"/>
      <c r="G106" s="194"/>
      <c r="H106" s="194"/>
      <c r="I106" s="194"/>
      <c r="J106" s="194"/>
      <c r="K106" s="194"/>
      <c r="L106" s="194"/>
      <c r="M106" s="194"/>
      <c r="N106" s="195"/>
      <c r="O106" s="195"/>
      <c r="P106" s="189">
        <f t="shared" si="2"/>
        <v>0</v>
      </c>
      <c r="Q106" s="189"/>
    </row>
    <row r="107" spans="1:17" ht="12.75" customHeight="1">
      <c r="A107" s="116"/>
      <c r="B107" s="196"/>
      <c r="C107" s="197"/>
      <c r="D107" s="198"/>
      <c r="E107" s="194"/>
      <c r="F107" s="194"/>
      <c r="G107" s="194"/>
      <c r="H107" s="194"/>
      <c r="I107" s="194"/>
      <c r="J107" s="194"/>
      <c r="K107" s="194"/>
      <c r="L107" s="194"/>
      <c r="M107" s="194"/>
      <c r="N107" s="195"/>
      <c r="O107" s="195"/>
      <c r="P107" s="189">
        <f t="shared" si="2"/>
        <v>0</v>
      </c>
      <c r="Q107" s="189"/>
    </row>
    <row r="108" spans="1:17" ht="12.75" customHeight="1">
      <c r="A108" s="116"/>
      <c r="B108" s="196"/>
      <c r="C108" s="197"/>
      <c r="D108" s="198"/>
      <c r="E108" s="194"/>
      <c r="F108" s="194"/>
      <c r="G108" s="194"/>
      <c r="H108" s="194"/>
      <c r="I108" s="194"/>
      <c r="J108" s="194"/>
      <c r="K108" s="194"/>
      <c r="L108" s="194"/>
      <c r="M108" s="194"/>
      <c r="N108" s="195"/>
      <c r="O108" s="195"/>
      <c r="P108" s="189">
        <f t="shared" si="2"/>
        <v>0</v>
      </c>
      <c r="Q108" s="189"/>
    </row>
    <row r="109" spans="1:17">
      <c r="A109" s="116"/>
      <c r="B109" s="196"/>
      <c r="C109" s="197"/>
      <c r="D109" s="198"/>
      <c r="E109" s="194"/>
      <c r="F109" s="194"/>
      <c r="G109" s="194"/>
      <c r="H109" s="194"/>
      <c r="I109" s="194"/>
      <c r="J109" s="194"/>
      <c r="K109" s="194"/>
      <c r="L109" s="194"/>
      <c r="M109" s="194"/>
      <c r="N109" s="195"/>
      <c r="O109" s="195"/>
      <c r="P109" s="189">
        <f t="shared" si="2"/>
        <v>0</v>
      </c>
      <c r="Q109" s="189"/>
    </row>
    <row r="110" spans="1:17">
      <c r="A110" s="116"/>
      <c r="B110" s="196"/>
      <c r="C110" s="197"/>
      <c r="D110" s="198"/>
      <c r="E110" s="194"/>
      <c r="F110" s="194"/>
      <c r="G110" s="194"/>
      <c r="H110" s="194"/>
      <c r="I110" s="194"/>
      <c r="J110" s="194"/>
      <c r="K110" s="194"/>
      <c r="L110" s="194"/>
      <c r="M110" s="194"/>
      <c r="N110" s="195"/>
      <c r="O110" s="195"/>
      <c r="P110" s="189">
        <f t="shared" si="2"/>
        <v>0</v>
      </c>
      <c r="Q110" s="189"/>
    </row>
    <row r="111" spans="1:17" s="33" customFormat="1" ht="15.55">
      <c r="A111" s="265" t="s">
        <v>36</v>
      </c>
      <c r="B111" s="266"/>
      <c r="C111" s="266"/>
      <c r="D111" s="266"/>
      <c r="E111" s="266"/>
      <c r="F111" s="266"/>
      <c r="G111" s="266"/>
      <c r="H111" s="266"/>
      <c r="I111" s="266"/>
      <c r="J111" s="266"/>
      <c r="K111" s="266"/>
      <c r="L111" s="266"/>
      <c r="M111" s="266"/>
      <c r="N111" s="266"/>
      <c r="O111" s="267"/>
      <c r="P111" s="287">
        <f>SUM(P64:Q110)</f>
        <v>0</v>
      </c>
      <c r="Q111" s="288"/>
    </row>
    <row r="112" spans="1:17" s="59" customFormat="1" ht="14.95" customHeight="1">
      <c r="F112" s="47"/>
      <c r="G112" s="47"/>
      <c r="H112" s="47"/>
      <c r="I112" s="113"/>
      <c r="J112" s="47"/>
      <c r="K112" s="47"/>
      <c r="L112" s="47"/>
      <c r="M112" s="47"/>
      <c r="N112" s="48"/>
      <c r="O112" s="48"/>
      <c r="P112" s="48"/>
      <c r="Q112" s="49"/>
    </row>
    <row r="113" spans="1:17" s="59" customFormat="1" ht="13.3">
      <c r="A113" s="60" t="s">
        <v>24</v>
      </c>
      <c r="I113" s="64" t="s">
        <v>29</v>
      </c>
      <c r="J113" s="64"/>
      <c r="K113" s="61"/>
      <c r="L113" s="61"/>
      <c r="M113" s="61"/>
      <c r="N113" s="163"/>
      <c r="O113" s="61"/>
      <c r="P113" s="61"/>
      <c r="Q113" s="61"/>
    </row>
    <row r="114" spans="1:17" s="59" customFormat="1">
      <c r="A114" s="59" t="s">
        <v>4</v>
      </c>
      <c r="D114" s="122" t="str">
        <f t="shared" ref="D114:E115" si="5">D50</f>
        <v>:</v>
      </c>
      <c r="E114" s="256">
        <f t="shared" si="5"/>
        <v>0</v>
      </c>
      <c r="F114" s="256"/>
      <c r="G114" s="256"/>
      <c r="H114" s="256"/>
      <c r="I114" s="61" t="s">
        <v>4</v>
      </c>
      <c r="J114" s="61"/>
      <c r="K114" s="61" t="s">
        <v>1</v>
      </c>
      <c r="L114" s="255">
        <f t="shared" ref="L114:L116" si="6">L50</f>
        <v>0</v>
      </c>
      <c r="M114" s="255"/>
      <c r="N114" s="255"/>
      <c r="O114" s="255"/>
      <c r="P114" s="255"/>
      <c r="Q114" s="255"/>
    </row>
    <row r="115" spans="1:17" s="59" customFormat="1">
      <c r="A115" s="61" t="s">
        <v>7</v>
      </c>
      <c r="D115" s="121" t="str">
        <f t="shared" si="5"/>
        <v>:</v>
      </c>
      <c r="E115" s="256">
        <f t="shared" si="5"/>
        <v>0</v>
      </c>
      <c r="F115" s="256"/>
      <c r="G115" s="256"/>
      <c r="H115" s="256"/>
      <c r="I115" s="61" t="s">
        <v>7</v>
      </c>
      <c r="J115" s="61"/>
      <c r="K115" s="61" t="s">
        <v>1</v>
      </c>
      <c r="L115" s="255">
        <f t="shared" si="6"/>
        <v>0</v>
      </c>
      <c r="M115" s="255"/>
      <c r="N115" s="255"/>
      <c r="O115" s="255"/>
      <c r="P115" s="255"/>
      <c r="Q115" s="255"/>
    </row>
    <row r="116" spans="1:17" s="59" customFormat="1">
      <c r="E116" s="162"/>
      <c r="F116" s="162"/>
      <c r="G116" s="163"/>
      <c r="H116" s="163"/>
      <c r="I116" s="61" t="s">
        <v>5</v>
      </c>
      <c r="J116" s="61"/>
      <c r="K116" s="61" t="s">
        <v>1</v>
      </c>
      <c r="L116" s="289" t="str">
        <f t="shared" si="6"/>
        <v>……………………..</v>
      </c>
      <c r="M116" s="289"/>
      <c r="N116" s="289"/>
      <c r="O116" s="289"/>
      <c r="P116" s="289"/>
      <c r="Q116" s="289"/>
    </row>
    <row r="117" spans="1:17" s="59" customFormat="1" ht="13.3">
      <c r="A117" s="62" t="s">
        <v>6</v>
      </c>
      <c r="E117" s="162"/>
      <c r="F117" s="162"/>
      <c r="G117" s="162"/>
      <c r="H117" s="162"/>
      <c r="I117" s="61"/>
      <c r="J117" s="61"/>
      <c r="K117" s="61"/>
      <c r="L117" s="163"/>
      <c r="M117" s="163"/>
      <c r="N117" s="163"/>
      <c r="O117" s="163"/>
      <c r="P117" s="162"/>
      <c r="Q117" s="162"/>
    </row>
    <row r="118" spans="1:17" s="59" customFormat="1" ht="13.3">
      <c r="A118" s="61" t="s">
        <v>4</v>
      </c>
      <c r="B118" s="61"/>
      <c r="C118" s="61"/>
      <c r="D118" s="121" t="str">
        <f t="shared" ref="D118:D120" si="7">D54</f>
        <v>:</v>
      </c>
      <c r="E118" s="289">
        <f t="shared" ref="E118:E120" si="8">E54</f>
        <v>0</v>
      </c>
      <c r="F118" s="289"/>
      <c r="G118" s="289"/>
      <c r="H118" s="163"/>
      <c r="I118" s="64" t="s">
        <v>23</v>
      </c>
      <c r="J118" s="64"/>
      <c r="K118" s="61"/>
      <c r="L118" s="163"/>
      <c r="M118" s="163"/>
      <c r="N118" s="163"/>
      <c r="O118" s="163"/>
      <c r="P118" s="162"/>
      <c r="Q118" s="162"/>
    </row>
    <row r="119" spans="1:17" s="59" customFormat="1">
      <c r="A119" s="61" t="s">
        <v>7</v>
      </c>
      <c r="B119" s="61"/>
      <c r="C119" s="61"/>
      <c r="D119" s="121" t="str">
        <f t="shared" si="7"/>
        <v>:</v>
      </c>
      <c r="E119" s="289">
        <f t="shared" si="8"/>
        <v>0</v>
      </c>
      <c r="F119" s="289"/>
      <c r="G119" s="289"/>
      <c r="H119" s="163"/>
      <c r="I119" s="61" t="s">
        <v>4</v>
      </c>
      <c r="J119" s="61"/>
      <c r="K119" s="61" t="s">
        <v>1</v>
      </c>
      <c r="L119" s="289">
        <f t="shared" ref="L119:L121" si="9">L55</f>
        <v>0</v>
      </c>
      <c r="M119" s="289"/>
      <c r="N119" s="289"/>
      <c r="O119" s="289"/>
      <c r="P119" s="289"/>
      <c r="Q119" s="289"/>
    </row>
    <row r="120" spans="1:17" s="59" customFormat="1">
      <c r="A120" s="61" t="s">
        <v>5</v>
      </c>
      <c r="B120" s="61"/>
      <c r="C120" s="61"/>
      <c r="D120" s="121" t="str">
        <f t="shared" si="7"/>
        <v>:</v>
      </c>
      <c r="E120" s="255" t="str">
        <f t="shared" si="8"/>
        <v>……………………..</v>
      </c>
      <c r="F120" s="255"/>
      <c r="G120" s="255"/>
      <c r="H120" s="163"/>
      <c r="I120" s="61" t="s">
        <v>7</v>
      </c>
      <c r="J120" s="61"/>
      <c r="K120" s="61" t="s">
        <v>1</v>
      </c>
      <c r="L120" s="289">
        <f t="shared" si="9"/>
        <v>0</v>
      </c>
      <c r="M120" s="289"/>
      <c r="N120" s="289"/>
      <c r="O120" s="289"/>
      <c r="P120" s="289"/>
      <c r="Q120" s="289"/>
    </row>
    <row r="121" spans="1:17" s="59" customFormat="1">
      <c r="B121" s="61"/>
      <c r="C121" s="61"/>
      <c r="G121" s="63"/>
      <c r="H121" s="63"/>
      <c r="I121" s="61" t="s">
        <v>5</v>
      </c>
      <c r="J121" s="61"/>
      <c r="K121" s="61" t="s">
        <v>1</v>
      </c>
      <c r="L121" s="289" t="str">
        <f t="shared" si="9"/>
        <v>……………………..</v>
      </c>
      <c r="M121" s="289"/>
      <c r="N121" s="289"/>
      <c r="O121" s="289"/>
      <c r="P121" s="289"/>
      <c r="Q121" s="289"/>
    </row>
    <row r="122" spans="1:17" s="59" customFormat="1">
      <c r="I122" s="61"/>
      <c r="J122" s="47"/>
      <c r="K122" s="47"/>
      <c r="L122" s="47"/>
      <c r="M122" s="47"/>
      <c r="N122" s="47"/>
      <c r="O122" s="47"/>
      <c r="P122" s="150"/>
      <c r="Q122" s="47"/>
    </row>
    <row r="123" spans="1:17" s="59" customFormat="1">
      <c r="A123" s="65" t="s">
        <v>34</v>
      </c>
      <c r="I123" s="66"/>
      <c r="J123" s="150"/>
      <c r="K123" s="150"/>
      <c r="L123" s="190"/>
      <c r="M123" s="190"/>
      <c r="N123" s="190"/>
      <c r="O123" s="190"/>
      <c r="P123" s="190"/>
      <c r="Q123" s="190"/>
    </row>
    <row r="125" spans="1:17" ht="13.15" customHeight="1">
      <c r="N125" s="226" t="s">
        <v>2</v>
      </c>
      <c r="O125" s="226"/>
      <c r="P125" s="226"/>
      <c r="Q125" s="226"/>
    </row>
    <row r="126" spans="1:17" ht="27" customHeight="1">
      <c r="A126" s="116" t="s">
        <v>20</v>
      </c>
      <c r="B126" s="196" t="s">
        <v>21</v>
      </c>
      <c r="C126" s="197"/>
      <c r="D126" s="198"/>
      <c r="E126" s="226" t="s">
        <v>141</v>
      </c>
      <c r="F126" s="226"/>
      <c r="G126" s="226"/>
      <c r="H126" s="226"/>
      <c r="I126" s="226"/>
      <c r="J126" s="226"/>
      <c r="K126" s="226"/>
      <c r="L126" s="226"/>
      <c r="M126" s="226"/>
      <c r="N126" s="209" t="s">
        <v>412</v>
      </c>
      <c r="O126" s="210"/>
      <c r="P126" s="201" t="s">
        <v>411</v>
      </c>
      <c r="Q126" s="201"/>
    </row>
    <row r="127" spans="1:17" s="33" customFormat="1" ht="17.2">
      <c r="A127" s="269" t="s">
        <v>37</v>
      </c>
      <c r="B127" s="270"/>
      <c r="C127" s="270"/>
      <c r="D127" s="270"/>
      <c r="E127" s="270"/>
      <c r="F127" s="270"/>
      <c r="G127" s="270"/>
      <c r="H127" s="270"/>
      <c r="I127" s="270"/>
      <c r="J127" s="270"/>
      <c r="K127" s="270"/>
      <c r="L127" s="270"/>
      <c r="M127" s="270"/>
      <c r="N127" s="270"/>
      <c r="O127" s="271"/>
      <c r="P127" s="272">
        <f t="shared" ref="P127" si="10">$P$111</f>
        <v>0</v>
      </c>
      <c r="Q127" s="272"/>
    </row>
    <row r="128" spans="1:17">
      <c r="A128" s="116"/>
      <c r="B128" s="196"/>
      <c r="C128" s="197"/>
      <c r="D128" s="198"/>
      <c r="E128" s="194"/>
      <c r="F128" s="194"/>
      <c r="G128" s="194"/>
      <c r="H128" s="194"/>
      <c r="I128" s="194"/>
      <c r="J128" s="194"/>
      <c r="K128" s="194"/>
      <c r="L128" s="194"/>
      <c r="M128" s="194"/>
      <c r="N128" s="195"/>
      <c r="O128" s="195"/>
      <c r="P128" s="189">
        <f>N128*A128</f>
        <v>0</v>
      </c>
      <c r="Q128" s="189"/>
    </row>
    <row r="129" spans="1:17">
      <c r="A129" s="116"/>
      <c r="B129" s="196"/>
      <c r="C129" s="197"/>
      <c r="D129" s="198"/>
      <c r="E129" s="194"/>
      <c r="F129" s="194"/>
      <c r="G129" s="194"/>
      <c r="H129" s="194"/>
      <c r="I129" s="194"/>
      <c r="J129" s="194"/>
      <c r="K129" s="194"/>
      <c r="L129" s="194"/>
      <c r="M129" s="194"/>
      <c r="N129" s="195"/>
      <c r="O129" s="195"/>
      <c r="P129" s="189">
        <f>N129*A129</f>
        <v>0</v>
      </c>
      <c r="Q129" s="189"/>
    </row>
    <row r="130" spans="1:17">
      <c r="A130" s="116"/>
      <c r="B130" s="196"/>
      <c r="C130" s="197"/>
      <c r="D130" s="198"/>
      <c r="E130" s="194"/>
      <c r="F130" s="194"/>
      <c r="G130" s="194"/>
      <c r="H130" s="194"/>
      <c r="I130" s="194"/>
      <c r="J130" s="194"/>
      <c r="K130" s="194"/>
      <c r="L130" s="194"/>
      <c r="M130" s="194"/>
      <c r="N130" s="195"/>
      <c r="O130" s="195"/>
      <c r="P130" s="189">
        <f>N130*A130</f>
        <v>0</v>
      </c>
      <c r="Q130" s="189"/>
    </row>
    <row r="131" spans="1:17">
      <c r="A131" s="116"/>
      <c r="B131" s="196"/>
      <c r="C131" s="197"/>
      <c r="D131" s="198"/>
      <c r="E131" s="194"/>
      <c r="F131" s="194"/>
      <c r="G131" s="194"/>
      <c r="H131" s="194"/>
      <c r="I131" s="194"/>
      <c r="J131" s="194"/>
      <c r="K131" s="194"/>
      <c r="L131" s="194"/>
      <c r="M131" s="194"/>
      <c r="N131" s="195"/>
      <c r="O131" s="195"/>
      <c r="P131" s="189">
        <f>N131*A131</f>
        <v>0</v>
      </c>
      <c r="Q131" s="189"/>
    </row>
    <row r="132" spans="1:17">
      <c r="A132" s="116"/>
      <c r="B132" s="196"/>
      <c r="C132" s="197"/>
      <c r="D132" s="198"/>
      <c r="E132" s="194"/>
      <c r="F132" s="194"/>
      <c r="G132" s="194"/>
      <c r="H132" s="194"/>
      <c r="I132" s="194"/>
      <c r="J132" s="194"/>
      <c r="K132" s="194"/>
      <c r="L132" s="194"/>
      <c r="M132" s="194"/>
      <c r="N132" s="195"/>
      <c r="O132" s="195"/>
      <c r="P132" s="189">
        <f t="shared" ref="P132:P143" si="11">N132*A132</f>
        <v>0</v>
      </c>
      <c r="Q132" s="189"/>
    </row>
    <row r="133" spans="1:17">
      <c r="A133" s="116"/>
      <c r="B133" s="196"/>
      <c r="C133" s="197"/>
      <c r="D133" s="198"/>
      <c r="E133" s="194"/>
      <c r="F133" s="194"/>
      <c r="G133" s="194"/>
      <c r="H133" s="194"/>
      <c r="I133" s="194"/>
      <c r="J133" s="194"/>
      <c r="K133" s="194"/>
      <c r="L133" s="194"/>
      <c r="M133" s="194"/>
      <c r="N133" s="195"/>
      <c r="O133" s="195"/>
      <c r="P133" s="189">
        <f t="shared" si="11"/>
        <v>0</v>
      </c>
      <c r="Q133" s="189"/>
    </row>
    <row r="134" spans="1:17">
      <c r="A134" s="116"/>
      <c r="B134" s="196"/>
      <c r="C134" s="197"/>
      <c r="D134" s="198"/>
      <c r="E134" s="194"/>
      <c r="F134" s="194"/>
      <c r="G134" s="194"/>
      <c r="H134" s="194"/>
      <c r="I134" s="194"/>
      <c r="J134" s="194"/>
      <c r="K134" s="194"/>
      <c r="L134" s="194"/>
      <c r="M134" s="194"/>
      <c r="N134" s="195"/>
      <c r="O134" s="195"/>
      <c r="P134" s="189">
        <f t="shared" si="11"/>
        <v>0</v>
      </c>
      <c r="Q134" s="189"/>
    </row>
    <row r="135" spans="1:17">
      <c r="A135" s="116"/>
      <c r="B135" s="196"/>
      <c r="C135" s="197"/>
      <c r="D135" s="198"/>
      <c r="E135" s="194"/>
      <c r="F135" s="194"/>
      <c r="G135" s="194"/>
      <c r="H135" s="194"/>
      <c r="I135" s="194"/>
      <c r="J135" s="194"/>
      <c r="K135" s="194"/>
      <c r="L135" s="194"/>
      <c r="M135" s="194"/>
      <c r="N135" s="195"/>
      <c r="O135" s="195"/>
      <c r="P135" s="189">
        <f t="shared" si="11"/>
        <v>0</v>
      </c>
      <c r="Q135" s="189"/>
    </row>
    <row r="136" spans="1:17">
      <c r="A136" s="116"/>
      <c r="B136" s="196"/>
      <c r="C136" s="197"/>
      <c r="D136" s="198"/>
      <c r="E136" s="194"/>
      <c r="F136" s="194"/>
      <c r="G136" s="194"/>
      <c r="H136" s="194"/>
      <c r="I136" s="194"/>
      <c r="J136" s="194"/>
      <c r="K136" s="194"/>
      <c r="L136" s="194"/>
      <c r="M136" s="194"/>
      <c r="N136" s="195"/>
      <c r="O136" s="195"/>
      <c r="P136" s="189">
        <f t="shared" si="11"/>
        <v>0</v>
      </c>
      <c r="Q136" s="189"/>
    </row>
    <row r="137" spans="1:17">
      <c r="A137" s="116"/>
      <c r="B137" s="196"/>
      <c r="C137" s="197"/>
      <c r="D137" s="198"/>
      <c r="E137" s="194"/>
      <c r="F137" s="194"/>
      <c r="G137" s="194"/>
      <c r="H137" s="194"/>
      <c r="I137" s="194"/>
      <c r="J137" s="194"/>
      <c r="K137" s="194"/>
      <c r="L137" s="194"/>
      <c r="M137" s="194"/>
      <c r="N137" s="195"/>
      <c r="O137" s="195"/>
      <c r="P137" s="189">
        <f t="shared" si="11"/>
        <v>0</v>
      </c>
      <c r="Q137" s="189"/>
    </row>
    <row r="138" spans="1:17">
      <c r="A138" s="116"/>
      <c r="B138" s="196"/>
      <c r="C138" s="197"/>
      <c r="D138" s="198"/>
      <c r="E138" s="194"/>
      <c r="F138" s="194"/>
      <c r="G138" s="194"/>
      <c r="H138" s="194"/>
      <c r="I138" s="194"/>
      <c r="J138" s="194"/>
      <c r="K138" s="194"/>
      <c r="L138" s="194"/>
      <c r="M138" s="194"/>
      <c r="N138" s="195"/>
      <c r="O138" s="195"/>
      <c r="P138" s="189">
        <f t="shared" si="11"/>
        <v>0</v>
      </c>
      <c r="Q138" s="189"/>
    </row>
    <row r="139" spans="1:17">
      <c r="A139" s="116"/>
      <c r="B139" s="196"/>
      <c r="C139" s="197"/>
      <c r="D139" s="198"/>
      <c r="E139" s="194"/>
      <c r="F139" s="194"/>
      <c r="G139" s="194"/>
      <c r="H139" s="194"/>
      <c r="I139" s="194"/>
      <c r="J139" s="194"/>
      <c r="K139" s="194"/>
      <c r="L139" s="194"/>
      <c r="M139" s="194"/>
      <c r="N139" s="195"/>
      <c r="O139" s="195"/>
      <c r="P139" s="189">
        <f t="shared" si="11"/>
        <v>0</v>
      </c>
      <c r="Q139" s="189"/>
    </row>
    <row r="140" spans="1:17">
      <c r="A140" s="116"/>
      <c r="B140" s="196"/>
      <c r="C140" s="197"/>
      <c r="D140" s="198"/>
      <c r="E140" s="194"/>
      <c r="F140" s="194"/>
      <c r="G140" s="194"/>
      <c r="H140" s="194"/>
      <c r="I140" s="194"/>
      <c r="J140" s="194"/>
      <c r="K140" s="194"/>
      <c r="L140" s="194"/>
      <c r="M140" s="194"/>
      <c r="N140" s="195"/>
      <c r="O140" s="195"/>
      <c r="P140" s="189">
        <f t="shared" si="11"/>
        <v>0</v>
      </c>
      <c r="Q140" s="189"/>
    </row>
    <row r="141" spans="1:17">
      <c r="A141" s="116"/>
      <c r="B141" s="196"/>
      <c r="C141" s="197"/>
      <c r="D141" s="198"/>
      <c r="E141" s="194"/>
      <c r="F141" s="194"/>
      <c r="G141" s="194"/>
      <c r="H141" s="194"/>
      <c r="I141" s="194"/>
      <c r="J141" s="194"/>
      <c r="K141" s="194"/>
      <c r="L141" s="194"/>
      <c r="M141" s="194"/>
      <c r="N141" s="195"/>
      <c r="O141" s="195"/>
      <c r="P141" s="189">
        <f t="shared" si="11"/>
        <v>0</v>
      </c>
      <c r="Q141" s="189"/>
    </row>
    <row r="142" spans="1:17">
      <c r="A142" s="116"/>
      <c r="B142" s="196"/>
      <c r="C142" s="197"/>
      <c r="D142" s="198"/>
      <c r="E142" s="194"/>
      <c r="F142" s="194"/>
      <c r="G142" s="194"/>
      <c r="H142" s="194"/>
      <c r="I142" s="194"/>
      <c r="J142" s="194"/>
      <c r="K142" s="194"/>
      <c r="L142" s="194"/>
      <c r="M142" s="194"/>
      <c r="N142" s="195"/>
      <c r="O142" s="195"/>
      <c r="P142" s="189">
        <f t="shared" si="11"/>
        <v>0</v>
      </c>
      <c r="Q142" s="189"/>
    </row>
    <row r="143" spans="1:17">
      <c r="A143" s="116"/>
      <c r="B143" s="196"/>
      <c r="C143" s="197"/>
      <c r="D143" s="198"/>
      <c r="E143" s="194"/>
      <c r="F143" s="194"/>
      <c r="G143" s="194"/>
      <c r="H143" s="194"/>
      <c r="I143" s="194"/>
      <c r="J143" s="194"/>
      <c r="K143" s="194"/>
      <c r="L143" s="194"/>
      <c r="M143" s="194"/>
      <c r="N143" s="195"/>
      <c r="O143" s="195"/>
      <c r="P143" s="189">
        <f t="shared" si="11"/>
        <v>0</v>
      </c>
      <c r="Q143" s="189"/>
    </row>
    <row r="144" spans="1:17">
      <c r="A144" s="116"/>
      <c r="B144" s="196"/>
      <c r="C144" s="197"/>
      <c r="D144" s="198"/>
      <c r="E144" s="194"/>
      <c r="F144" s="194"/>
      <c r="G144" s="194"/>
      <c r="H144" s="194"/>
      <c r="I144" s="194"/>
      <c r="J144" s="194"/>
      <c r="K144" s="194"/>
      <c r="L144" s="194"/>
      <c r="M144" s="194"/>
      <c r="N144" s="195"/>
      <c r="O144" s="195"/>
      <c r="P144" s="189">
        <f>N144*A144</f>
        <v>0</v>
      </c>
      <c r="Q144" s="189"/>
    </row>
    <row r="145" spans="1:17">
      <c r="A145" s="116"/>
      <c r="B145" s="196"/>
      <c r="C145" s="197"/>
      <c r="D145" s="198"/>
      <c r="E145" s="194"/>
      <c r="F145" s="194"/>
      <c r="G145" s="194"/>
      <c r="H145" s="194"/>
      <c r="I145" s="194"/>
      <c r="J145" s="194"/>
      <c r="K145" s="194"/>
      <c r="L145" s="194"/>
      <c r="M145" s="194"/>
      <c r="N145" s="195"/>
      <c r="O145" s="195"/>
      <c r="P145" s="189">
        <f t="shared" ref="P145:P159" si="12">N145*A145</f>
        <v>0</v>
      </c>
      <c r="Q145" s="189"/>
    </row>
    <row r="146" spans="1:17">
      <c r="A146" s="116"/>
      <c r="B146" s="196"/>
      <c r="C146" s="197"/>
      <c r="D146" s="198"/>
      <c r="E146" s="194"/>
      <c r="F146" s="194"/>
      <c r="G146" s="194"/>
      <c r="H146" s="194"/>
      <c r="I146" s="194"/>
      <c r="J146" s="194"/>
      <c r="K146" s="194"/>
      <c r="L146" s="194"/>
      <c r="M146" s="194"/>
      <c r="N146" s="195"/>
      <c r="O146" s="195"/>
      <c r="P146" s="189">
        <f t="shared" si="12"/>
        <v>0</v>
      </c>
      <c r="Q146" s="189"/>
    </row>
    <row r="147" spans="1:17">
      <c r="A147" s="116"/>
      <c r="B147" s="196"/>
      <c r="C147" s="197"/>
      <c r="D147" s="198"/>
      <c r="E147" s="194"/>
      <c r="F147" s="194"/>
      <c r="G147" s="194"/>
      <c r="H147" s="194"/>
      <c r="I147" s="194"/>
      <c r="J147" s="194"/>
      <c r="K147" s="194"/>
      <c r="L147" s="194"/>
      <c r="M147" s="194"/>
      <c r="N147" s="195"/>
      <c r="O147" s="195"/>
      <c r="P147" s="189">
        <f t="shared" si="12"/>
        <v>0</v>
      </c>
      <c r="Q147" s="189"/>
    </row>
    <row r="148" spans="1:17" ht="12.75" customHeight="1">
      <c r="A148" s="116"/>
      <c r="B148" s="196"/>
      <c r="C148" s="197"/>
      <c r="D148" s="198"/>
      <c r="E148" s="194"/>
      <c r="F148" s="194"/>
      <c r="G148" s="194"/>
      <c r="H148" s="194"/>
      <c r="I148" s="194"/>
      <c r="J148" s="194"/>
      <c r="K148" s="194"/>
      <c r="L148" s="194"/>
      <c r="M148" s="194"/>
      <c r="N148" s="195"/>
      <c r="O148" s="195"/>
      <c r="P148" s="189">
        <f t="shared" si="12"/>
        <v>0</v>
      </c>
      <c r="Q148" s="189"/>
    </row>
    <row r="149" spans="1:17" ht="12.75" customHeight="1">
      <c r="A149" s="116"/>
      <c r="B149" s="196"/>
      <c r="C149" s="197"/>
      <c r="D149" s="198"/>
      <c r="E149" s="194"/>
      <c r="F149" s="194"/>
      <c r="G149" s="194"/>
      <c r="H149" s="194"/>
      <c r="I149" s="194"/>
      <c r="J149" s="194"/>
      <c r="K149" s="194"/>
      <c r="L149" s="194"/>
      <c r="M149" s="194"/>
      <c r="N149" s="195"/>
      <c r="O149" s="195"/>
      <c r="P149" s="189">
        <f t="shared" si="12"/>
        <v>0</v>
      </c>
      <c r="Q149" s="189"/>
    </row>
    <row r="150" spans="1:17" ht="12.75" customHeight="1">
      <c r="A150" s="116"/>
      <c r="B150" s="196"/>
      <c r="C150" s="197"/>
      <c r="D150" s="198"/>
      <c r="E150" s="194"/>
      <c r="F150" s="194"/>
      <c r="G150" s="194"/>
      <c r="H150" s="194"/>
      <c r="I150" s="194"/>
      <c r="J150" s="194"/>
      <c r="K150" s="194"/>
      <c r="L150" s="194"/>
      <c r="M150" s="194"/>
      <c r="N150" s="195"/>
      <c r="O150" s="195"/>
      <c r="P150" s="189">
        <f t="shared" si="12"/>
        <v>0</v>
      </c>
      <c r="Q150" s="189"/>
    </row>
    <row r="151" spans="1:17" ht="12.75" customHeight="1">
      <c r="A151" s="116"/>
      <c r="B151" s="196"/>
      <c r="C151" s="197"/>
      <c r="D151" s="198"/>
      <c r="E151" s="194"/>
      <c r="F151" s="194"/>
      <c r="G151" s="194"/>
      <c r="H151" s="194"/>
      <c r="I151" s="194"/>
      <c r="J151" s="194"/>
      <c r="K151" s="194"/>
      <c r="L151" s="194"/>
      <c r="M151" s="194"/>
      <c r="N151" s="195"/>
      <c r="O151" s="195"/>
      <c r="P151" s="189">
        <f t="shared" si="12"/>
        <v>0</v>
      </c>
      <c r="Q151" s="189"/>
    </row>
    <row r="152" spans="1:17" ht="12.75" customHeight="1">
      <c r="A152" s="116"/>
      <c r="B152" s="196"/>
      <c r="C152" s="197"/>
      <c r="D152" s="198"/>
      <c r="E152" s="194"/>
      <c r="F152" s="194"/>
      <c r="G152" s="194"/>
      <c r="H152" s="194"/>
      <c r="I152" s="194"/>
      <c r="J152" s="194"/>
      <c r="K152" s="194"/>
      <c r="L152" s="194"/>
      <c r="M152" s="194"/>
      <c r="N152" s="195"/>
      <c r="O152" s="195"/>
      <c r="P152" s="189">
        <f t="shared" si="12"/>
        <v>0</v>
      </c>
      <c r="Q152" s="189"/>
    </row>
    <row r="153" spans="1:17" ht="12.75" customHeight="1">
      <c r="A153" s="116"/>
      <c r="B153" s="196"/>
      <c r="C153" s="197"/>
      <c r="D153" s="198"/>
      <c r="E153" s="194"/>
      <c r="F153" s="194"/>
      <c r="G153" s="194"/>
      <c r="H153" s="194"/>
      <c r="I153" s="194"/>
      <c r="J153" s="194"/>
      <c r="K153" s="194"/>
      <c r="L153" s="194"/>
      <c r="M153" s="194"/>
      <c r="N153" s="195"/>
      <c r="O153" s="195"/>
      <c r="P153" s="189">
        <f t="shared" si="12"/>
        <v>0</v>
      </c>
      <c r="Q153" s="189"/>
    </row>
    <row r="154" spans="1:17" ht="12.75" customHeight="1">
      <c r="A154" s="116"/>
      <c r="B154" s="196"/>
      <c r="C154" s="197"/>
      <c r="D154" s="198"/>
      <c r="E154" s="194"/>
      <c r="F154" s="194"/>
      <c r="G154" s="194"/>
      <c r="H154" s="194"/>
      <c r="I154" s="194"/>
      <c r="J154" s="194"/>
      <c r="K154" s="194"/>
      <c r="L154" s="194"/>
      <c r="M154" s="194"/>
      <c r="N154" s="195"/>
      <c r="O154" s="195"/>
      <c r="P154" s="189">
        <f t="shared" si="12"/>
        <v>0</v>
      </c>
      <c r="Q154" s="189"/>
    </row>
    <row r="155" spans="1:17" ht="12.75" customHeight="1">
      <c r="A155" s="116"/>
      <c r="B155" s="196"/>
      <c r="C155" s="197"/>
      <c r="D155" s="198"/>
      <c r="E155" s="194"/>
      <c r="F155" s="194"/>
      <c r="G155" s="194"/>
      <c r="H155" s="194"/>
      <c r="I155" s="194"/>
      <c r="J155" s="194"/>
      <c r="K155" s="194"/>
      <c r="L155" s="194"/>
      <c r="M155" s="194"/>
      <c r="N155" s="195"/>
      <c r="O155" s="195"/>
      <c r="P155" s="189">
        <f t="shared" si="12"/>
        <v>0</v>
      </c>
      <c r="Q155" s="189"/>
    </row>
    <row r="156" spans="1:17" ht="12.75" customHeight="1">
      <c r="A156" s="116"/>
      <c r="B156" s="196"/>
      <c r="C156" s="197"/>
      <c r="D156" s="198"/>
      <c r="E156" s="194"/>
      <c r="F156" s="194"/>
      <c r="G156" s="194"/>
      <c r="H156" s="194"/>
      <c r="I156" s="194"/>
      <c r="J156" s="194"/>
      <c r="K156" s="194"/>
      <c r="L156" s="194"/>
      <c r="M156" s="194"/>
      <c r="N156" s="195"/>
      <c r="O156" s="195"/>
      <c r="P156" s="189">
        <f t="shared" si="12"/>
        <v>0</v>
      </c>
      <c r="Q156" s="189"/>
    </row>
    <row r="157" spans="1:17">
      <c r="A157" s="116"/>
      <c r="B157" s="196"/>
      <c r="C157" s="197"/>
      <c r="D157" s="198"/>
      <c r="E157" s="194"/>
      <c r="F157" s="194"/>
      <c r="G157" s="194"/>
      <c r="H157" s="194"/>
      <c r="I157" s="194"/>
      <c r="J157" s="194"/>
      <c r="K157" s="194"/>
      <c r="L157" s="194"/>
      <c r="M157" s="194"/>
      <c r="N157" s="195"/>
      <c r="O157" s="195"/>
      <c r="P157" s="189">
        <f t="shared" si="12"/>
        <v>0</v>
      </c>
      <c r="Q157" s="189"/>
    </row>
    <row r="158" spans="1:17">
      <c r="A158" s="116"/>
      <c r="B158" s="196"/>
      <c r="C158" s="197"/>
      <c r="D158" s="198"/>
      <c r="E158" s="194"/>
      <c r="F158" s="194"/>
      <c r="G158" s="194"/>
      <c r="H158" s="194"/>
      <c r="I158" s="194"/>
      <c r="J158" s="194"/>
      <c r="K158" s="194"/>
      <c r="L158" s="194"/>
      <c r="M158" s="194"/>
      <c r="N158" s="195"/>
      <c r="O158" s="195"/>
      <c r="P158" s="189">
        <f t="shared" si="12"/>
        <v>0</v>
      </c>
      <c r="Q158" s="189"/>
    </row>
    <row r="159" spans="1:17">
      <c r="A159" s="116"/>
      <c r="B159" s="196"/>
      <c r="C159" s="197"/>
      <c r="D159" s="198"/>
      <c r="E159" s="194"/>
      <c r="F159" s="194"/>
      <c r="G159" s="194"/>
      <c r="H159" s="194"/>
      <c r="I159" s="194"/>
      <c r="J159" s="194"/>
      <c r="K159" s="194"/>
      <c r="L159" s="194"/>
      <c r="M159" s="194"/>
      <c r="N159" s="195"/>
      <c r="O159" s="195"/>
      <c r="P159" s="189">
        <f t="shared" si="12"/>
        <v>0</v>
      </c>
      <c r="Q159" s="189"/>
    </row>
    <row r="160" spans="1:17">
      <c r="A160" s="116"/>
      <c r="B160" s="196"/>
      <c r="C160" s="197"/>
      <c r="D160" s="198"/>
      <c r="E160" s="228" t="s">
        <v>270</v>
      </c>
      <c r="F160" s="257"/>
      <c r="G160" s="257"/>
      <c r="H160" s="257"/>
      <c r="I160" s="257"/>
      <c r="J160" s="257"/>
      <c r="K160" s="257"/>
      <c r="L160" s="257"/>
      <c r="M160" s="258"/>
      <c r="N160" s="201" t="s">
        <v>3</v>
      </c>
      <c r="O160" s="201"/>
      <c r="P160" s="189">
        <f>SUM(P127:Q159)</f>
        <v>0</v>
      </c>
      <c r="Q160" s="189"/>
    </row>
    <row r="161" spans="1:17" ht="13.15" customHeight="1">
      <c r="A161" s="116"/>
      <c r="B161" s="196"/>
      <c r="C161" s="197"/>
      <c r="D161" s="198"/>
      <c r="E161" s="259"/>
      <c r="F161" s="260"/>
      <c r="G161" s="260"/>
      <c r="H161" s="260"/>
      <c r="I161" s="260"/>
      <c r="J161" s="260"/>
      <c r="K161" s="260"/>
      <c r="L161" s="260"/>
      <c r="M161" s="261"/>
      <c r="N161" s="161" t="s">
        <v>410</v>
      </c>
      <c r="O161" s="153" t="s">
        <v>409</v>
      </c>
      <c r="P161" s="189">
        <f>IF(O161="Seçiniz",0,IF(O161&lt;&gt;"Seçiniz",P160*O161))</f>
        <v>0</v>
      </c>
      <c r="Q161" s="189"/>
    </row>
    <row r="162" spans="1:17">
      <c r="A162" s="116"/>
      <c r="B162" s="196"/>
      <c r="C162" s="197"/>
      <c r="D162" s="198"/>
      <c r="E162" s="259"/>
      <c r="F162" s="260"/>
      <c r="G162" s="260"/>
      <c r="H162" s="260"/>
      <c r="I162" s="260"/>
      <c r="J162" s="260"/>
      <c r="K162" s="260"/>
      <c r="L162" s="260"/>
      <c r="M162" s="261"/>
      <c r="N162" s="201" t="s">
        <v>32</v>
      </c>
      <c r="O162" s="201"/>
      <c r="P162" s="202">
        <f>IF(O161="Seçiniz",0,IF(O161&lt;&gt;"Seçiniz",P160+P161))</f>
        <v>0</v>
      </c>
      <c r="Q162" s="203"/>
    </row>
    <row r="163" spans="1:17">
      <c r="A163" s="116"/>
      <c r="B163" s="196"/>
      <c r="C163" s="197"/>
      <c r="D163" s="198"/>
      <c r="E163" s="262"/>
      <c r="F163" s="263"/>
      <c r="G163" s="263"/>
      <c r="H163" s="263"/>
      <c r="I163" s="263"/>
      <c r="J163" s="263"/>
      <c r="K163" s="263"/>
      <c r="L163" s="263"/>
      <c r="M163" s="264"/>
      <c r="N163" s="201"/>
      <c r="O163" s="201"/>
      <c r="P163" s="204"/>
      <c r="Q163" s="205"/>
    </row>
    <row r="164" spans="1:17">
      <c r="I164" s="46" t="s">
        <v>28</v>
      </c>
      <c r="J164" s="47"/>
      <c r="K164" s="47"/>
      <c r="L164" s="47"/>
      <c r="M164" s="47"/>
      <c r="N164" s="48"/>
      <c r="O164" s="48"/>
      <c r="P164" s="48"/>
      <c r="Q164" s="49"/>
    </row>
    <row r="165" spans="1:17" ht="13.3">
      <c r="A165" s="60" t="s">
        <v>24</v>
      </c>
      <c r="B165" s="59"/>
      <c r="C165" s="59"/>
      <c r="D165" s="59"/>
      <c r="E165" s="59"/>
      <c r="F165" s="59"/>
      <c r="G165" s="59"/>
      <c r="I165" s="46"/>
      <c r="J165" s="47"/>
      <c r="K165" s="47"/>
      <c r="L165" s="47"/>
      <c r="M165" s="47"/>
      <c r="N165" s="47"/>
      <c r="O165" s="47"/>
      <c r="P165" s="47"/>
      <c r="Q165" s="50"/>
    </row>
    <row r="166" spans="1:17">
      <c r="A166" s="59" t="s">
        <v>4</v>
      </c>
      <c r="B166" s="59"/>
      <c r="C166" s="59" t="str">
        <f t="shared" ref="C166:D167" si="13">D50</f>
        <v>:</v>
      </c>
      <c r="D166" s="256">
        <f t="shared" si="13"/>
        <v>0</v>
      </c>
      <c r="E166" s="256"/>
      <c r="F166" s="256"/>
      <c r="G166" s="256"/>
      <c r="I166" s="51" t="s">
        <v>0</v>
      </c>
      <c r="J166" s="47" t="s">
        <v>1</v>
      </c>
      <c r="K166" s="190"/>
      <c r="L166" s="190"/>
      <c r="M166" s="190"/>
      <c r="N166" s="190"/>
      <c r="O166" s="190"/>
      <c r="P166" s="190"/>
      <c r="Q166" s="191"/>
    </row>
    <row r="167" spans="1:17">
      <c r="A167" s="61" t="s">
        <v>7</v>
      </c>
      <c r="B167" s="59"/>
      <c r="C167" s="61" t="str">
        <f t="shared" si="13"/>
        <v>:</v>
      </c>
      <c r="D167" s="256">
        <f t="shared" si="13"/>
        <v>0</v>
      </c>
      <c r="E167" s="256"/>
      <c r="F167" s="256"/>
      <c r="G167" s="256"/>
      <c r="H167" s="39"/>
      <c r="I167" s="51" t="s">
        <v>30</v>
      </c>
      <c r="J167" s="150" t="s">
        <v>1</v>
      </c>
      <c r="K167" s="190"/>
      <c r="L167" s="190"/>
      <c r="M167" s="190"/>
      <c r="N167" s="190"/>
      <c r="O167" s="190"/>
      <c r="P167" s="190"/>
      <c r="Q167" s="191"/>
    </row>
    <row r="168" spans="1:17">
      <c r="A168" s="59"/>
      <c r="B168" s="59"/>
      <c r="C168" s="59"/>
      <c r="D168" s="59"/>
      <c r="E168" s="59"/>
      <c r="F168" s="61"/>
      <c r="G168" s="61"/>
      <c r="H168" s="39"/>
      <c r="I168" s="53" t="s">
        <v>31</v>
      </c>
      <c r="J168" s="150" t="s">
        <v>1</v>
      </c>
      <c r="K168" s="190"/>
      <c r="L168" s="190"/>
      <c r="M168" s="190"/>
      <c r="N168" s="190"/>
      <c r="O168" s="190"/>
      <c r="P168" s="190"/>
      <c r="Q168" s="191"/>
    </row>
    <row r="169" spans="1:17" ht="13.3">
      <c r="A169" s="62" t="s">
        <v>6</v>
      </c>
      <c r="B169" s="61"/>
      <c r="C169" s="61"/>
      <c r="D169" s="61"/>
      <c r="E169" s="61"/>
      <c r="F169" s="163"/>
      <c r="G169" s="163"/>
      <c r="H169" s="41"/>
      <c r="I169" s="51"/>
      <c r="J169" s="47"/>
      <c r="K169" s="47"/>
      <c r="L169" s="54"/>
      <c r="M169" s="54"/>
      <c r="N169" s="114"/>
      <c r="O169" s="114"/>
      <c r="P169" s="47"/>
      <c r="Q169" s="50"/>
    </row>
    <row r="170" spans="1:17" ht="13.3">
      <c r="A170" s="61" t="s">
        <v>4</v>
      </c>
      <c r="B170" s="61"/>
      <c r="C170" s="61" t="s">
        <v>1</v>
      </c>
      <c r="D170" s="255">
        <f t="shared" ref="D170:D172" si="14">E54</f>
        <v>0</v>
      </c>
      <c r="E170" s="255"/>
      <c r="F170" s="255"/>
      <c r="G170" s="255"/>
      <c r="H170" s="42"/>
      <c r="I170" s="55" t="s">
        <v>27</v>
      </c>
      <c r="J170" s="150"/>
      <c r="K170" s="47"/>
      <c r="L170" s="54"/>
      <c r="M170" s="54"/>
      <c r="N170" s="114"/>
      <c r="O170" s="114"/>
      <c r="P170" s="47"/>
      <c r="Q170" s="50"/>
    </row>
    <row r="171" spans="1:17">
      <c r="A171" s="61" t="s">
        <v>7</v>
      </c>
      <c r="B171" s="61"/>
      <c r="C171" s="61" t="s">
        <v>1</v>
      </c>
      <c r="D171" s="255">
        <f t="shared" si="14"/>
        <v>0</v>
      </c>
      <c r="E171" s="255"/>
      <c r="F171" s="255"/>
      <c r="G171" s="255"/>
      <c r="H171" s="39"/>
      <c r="I171" s="53" t="s">
        <v>0</v>
      </c>
      <c r="J171" s="150" t="s">
        <v>1</v>
      </c>
      <c r="K171" s="190"/>
      <c r="L171" s="190"/>
      <c r="M171" s="190"/>
      <c r="N171" s="190"/>
      <c r="O171" s="190"/>
      <c r="P171" s="190"/>
      <c r="Q171" s="191"/>
    </row>
    <row r="172" spans="1:17">
      <c r="A172" s="61" t="s">
        <v>5</v>
      </c>
      <c r="B172" s="61"/>
      <c r="C172" s="61" t="s">
        <v>1</v>
      </c>
      <c r="D172" s="255" t="str">
        <f t="shared" si="14"/>
        <v>……………………..</v>
      </c>
      <c r="E172" s="255"/>
      <c r="F172" s="255"/>
      <c r="G172" s="255"/>
      <c r="H172" s="39"/>
      <c r="I172" s="51"/>
      <c r="J172" s="47"/>
      <c r="K172" s="47"/>
      <c r="L172" s="54"/>
      <c r="M172" s="54"/>
      <c r="N172" s="114"/>
      <c r="O172" s="114"/>
      <c r="P172" s="47"/>
      <c r="Q172" s="50"/>
    </row>
    <row r="173" spans="1:17">
      <c r="A173" s="61"/>
      <c r="B173" s="61"/>
      <c r="C173" s="61"/>
      <c r="D173" s="163"/>
      <c r="E173" s="61"/>
      <c r="F173" s="61"/>
      <c r="G173" s="61"/>
      <c r="H173" s="39"/>
      <c r="I173" s="51" t="s">
        <v>145</v>
      </c>
      <c r="J173" s="47" t="s">
        <v>1</v>
      </c>
      <c r="K173" s="190"/>
      <c r="L173" s="190"/>
      <c r="M173" s="190"/>
      <c r="N173" s="190"/>
      <c r="O173" s="190"/>
      <c r="P173" s="190"/>
      <c r="Q173" s="191"/>
    </row>
    <row r="174" spans="1:17" ht="13.3">
      <c r="A174" s="64" t="s">
        <v>29</v>
      </c>
      <c r="B174" s="61"/>
      <c r="C174" s="61"/>
      <c r="D174" s="163"/>
      <c r="E174" s="61"/>
      <c r="F174" s="61"/>
      <c r="G174" s="61"/>
      <c r="H174" s="39"/>
      <c r="I174" s="51"/>
      <c r="J174" s="47"/>
      <c r="K174" s="47"/>
      <c r="L174" s="47"/>
      <c r="M174" s="47"/>
      <c r="N174" s="47"/>
      <c r="O174" s="114"/>
      <c r="P174" s="47"/>
      <c r="Q174" s="50"/>
    </row>
    <row r="175" spans="1:17">
      <c r="A175" s="61" t="s">
        <v>4</v>
      </c>
      <c r="B175" s="61"/>
      <c r="C175" s="61" t="s">
        <v>1</v>
      </c>
      <c r="D175" s="255">
        <f t="shared" ref="D175:D177" si="15">L50</f>
        <v>0</v>
      </c>
      <c r="E175" s="255"/>
      <c r="F175" s="255"/>
      <c r="G175" s="255"/>
      <c r="H175" s="43"/>
      <c r="I175" s="53" t="s">
        <v>8</v>
      </c>
      <c r="J175" s="150" t="s">
        <v>1</v>
      </c>
      <c r="K175" s="190"/>
      <c r="L175" s="190"/>
      <c r="M175" s="190"/>
      <c r="N175" s="190"/>
      <c r="O175" s="190"/>
      <c r="P175" s="190"/>
      <c r="Q175" s="191"/>
    </row>
    <row r="176" spans="1:17">
      <c r="A176" s="61" t="s">
        <v>7</v>
      </c>
      <c r="B176" s="61"/>
      <c r="C176" s="61" t="s">
        <v>1</v>
      </c>
      <c r="D176" s="255">
        <f t="shared" si="15"/>
        <v>0</v>
      </c>
      <c r="E176" s="255"/>
      <c r="F176" s="255"/>
      <c r="G176" s="255"/>
      <c r="H176" s="43"/>
      <c r="I176" s="51"/>
      <c r="J176" s="47"/>
      <c r="K176" s="47"/>
      <c r="L176" s="47"/>
      <c r="M176" s="47"/>
      <c r="N176" s="47"/>
      <c r="O176" s="54"/>
      <c r="P176" s="54"/>
      <c r="Q176" s="50"/>
    </row>
    <row r="177" spans="1:17">
      <c r="A177" s="61" t="s">
        <v>5</v>
      </c>
      <c r="B177" s="61"/>
      <c r="C177" s="61" t="s">
        <v>1</v>
      </c>
      <c r="D177" s="255" t="str">
        <f t="shared" si="15"/>
        <v>……………………..</v>
      </c>
      <c r="E177" s="255"/>
      <c r="F177" s="255"/>
      <c r="G177" s="255"/>
      <c r="H177" s="41"/>
      <c r="I177" s="51" t="s">
        <v>33</v>
      </c>
      <c r="J177" s="47" t="s">
        <v>1</v>
      </c>
      <c r="K177" s="190"/>
      <c r="L177" s="190"/>
      <c r="M177" s="190"/>
      <c r="N177" s="190"/>
      <c r="O177" s="190"/>
      <c r="P177" s="190"/>
      <c r="Q177" s="191"/>
    </row>
    <row r="178" spans="1:17">
      <c r="A178" s="61"/>
      <c r="B178" s="61"/>
      <c r="C178" s="61"/>
      <c r="D178" s="163"/>
      <c r="E178" s="163"/>
      <c r="F178" s="59"/>
      <c r="G178" s="59"/>
      <c r="I178" s="53"/>
      <c r="J178" s="150"/>
      <c r="K178" s="114"/>
      <c r="L178" s="114"/>
      <c r="M178" s="114"/>
      <c r="N178" s="54"/>
      <c r="O178" s="54"/>
      <c r="P178" s="54"/>
      <c r="Q178" s="50"/>
    </row>
    <row r="179" spans="1:17" ht="13.3">
      <c r="A179" s="64" t="s">
        <v>23</v>
      </c>
      <c r="B179" s="61"/>
      <c r="C179" s="61"/>
      <c r="D179" s="163"/>
      <c r="E179" s="61"/>
      <c r="F179" s="59"/>
      <c r="G179" s="59"/>
      <c r="I179" s="55" t="s">
        <v>26</v>
      </c>
      <c r="J179" s="47"/>
      <c r="K179" s="47"/>
      <c r="L179" s="47"/>
      <c r="M179" s="47"/>
      <c r="N179" s="47"/>
      <c r="O179" s="47"/>
      <c r="P179" s="47"/>
      <c r="Q179" s="50"/>
    </row>
    <row r="180" spans="1:17">
      <c r="A180" s="61" t="s">
        <v>4</v>
      </c>
      <c r="B180" s="61"/>
      <c r="C180" s="61" t="s">
        <v>1</v>
      </c>
      <c r="D180" s="255">
        <f t="shared" ref="D180:D182" si="16">L55</f>
        <v>0</v>
      </c>
      <c r="E180" s="255"/>
      <c r="F180" s="255"/>
      <c r="G180" s="255"/>
      <c r="I180" s="53" t="s">
        <v>4</v>
      </c>
      <c r="J180" s="150" t="s">
        <v>1</v>
      </c>
      <c r="K180" s="192" t="s">
        <v>146</v>
      </c>
      <c r="L180" s="192"/>
      <c r="M180" s="192"/>
      <c r="N180" s="192"/>
      <c r="O180" s="192"/>
      <c r="P180" s="192"/>
      <c r="Q180" s="193"/>
    </row>
    <row r="181" spans="1:17">
      <c r="A181" s="61" t="s">
        <v>7</v>
      </c>
      <c r="B181" s="61"/>
      <c r="C181" s="61" t="s">
        <v>1</v>
      </c>
      <c r="D181" s="255">
        <f t="shared" si="16"/>
        <v>0</v>
      </c>
      <c r="E181" s="255"/>
      <c r="F181" s="255"/>
      <c r="G181" s="255"/>
      <c r="I181" s="53" t="s">
        <v>7</v>
      </c>
      <c r="J181" s="150" t="s">
        <v>1</v>
      </c>
      <c r="K181" s="192" t="s">
        <v>10</v>
      </c>
      <c r="L181" s="192"/>
      <c r="M181" s="192"/>
      <c r="N181" s="192"/>
      <c r="O181" s="192"/>
      <c r="P181" s="192"/>
      <c r="Q181" s="193"/>
    </row>
    <row r="182" spans="1:17">
      <c r="A182" s="61" t="s">
        <v>5</v>
      </c>
      <c r="B182" s="61"/>
      <c r="C182" s="61" t="s">
        <v>1</v>
      </c>
      <c r="D182" s="255" t="str">
        <f t="shared" si="16"/>
        <v>……………………..</v>
      </c>
      <c r="E182" s="255"/>
      <c r="F182" s="255"/>
      <c r="G182" s="255"/>
      <c r="I182" s="53" t="s">
        <v>25</v>
      </c>
      <c r="J182" s="150" t="s">
        <v>1</v>
      </c>
      <c r="K182" s="199" t="s">
        <v>35</v>
      </c>
      <c r="L182" s="199"/>
      <c r="M182" s="199"/>
      <c r="N182" s="199"/>
      <c r="O182" s="199"/>
      <c r="P182" s="199"/>
      <c r="Q182" s="200"/>
    </row>
    <row r="183" spans="1:17">
      <c r="A183" s="59"/>
      <c r="B183" s="59"/>
      <c r="C183" s="59"/>
      <c r="D183" s="59"/>
      <c r="E183" s="59"/>
      <c r="F183" s="59"/>
      <c r="G183" s="59"/>
      <c r="I183" s="51"/>
      <c r="J183" s="47"/>
      <c r="K183" s="47"/>
      <c r="L183" s="47"/>
      <c r="M183" s="47"/>
      <c r="N183" s="54"/>
      <c r="O183" s="47"/>
      <c r="P183" s="47"/>
      <c r="Q183" s="50"/>
    </row>
    <row r="184" spans="1:17">
      <c r="I184" s="51"/>
      <c r="J184" s="47"/>
      <c r="K184" s="47"/>
      <c r="L184" s="47"/>
      <c r="M184" s="47"/>
      <c r="N184" s="47"/>
      <c r="O184" s="47"/>
      <c r="P184" s="47"/>
      <c r="Q184" s="50"/>
    </row>
    <row r="185" spans="1:17">
      <c r="A185" s="45" t="s">
        <v>34</v>
      </c>
      <c r="I185" s="56"/>
      <c r="J185" s="57"/>
      <c r="K185" s="57"/>
      <c r="L185" s="57"/>
      <c r="M185" s="57"/>
      <c r="N185" s="57"/>
      <c r="O185" s="57"/>
      <c r="P185" s="57"/>
      <c r="Q185" s="58"/>
    </row>
  </sheetData>
  <sheetProtection password="8522" sheet="1" objects="1" scenarios="1"/>
  <dataConsolidate/>
  <mergeCells count="525">
    <mergeCell ref="B11:E11"/>
    <mergeCell ref="N13:Q13"/>
    <mergeCell ref="B14:D14"/>
    <mergeCell ref="E14:M14"/>
    <mergeCell ref="N14:O14"/>
    <mergeCell ref="P14:Q14"/>
    <mergeCell ref="A1:Q1"/>
    <mergeCell ref="K3:Q3"/>
    <mergeCell ref="A5:I5"/>
    <mergeCell ref="A6:I6"/>
    <mergeCell ref="A7:I7"/>
    <mergeCell ref="A8:I10"/>
    <mergeCell ref="B17:D17"/>
    <mergeCell ref="E17:M17"/>
    <mergeCell ref="N17:O17"/>
    <mergeCell ref="P17:Q17"/>
    <mergeCell ref="B18:D18"/>
    <mergeCell ref="E18:M18"/>
    <mergeCell ref="N18:O18"/>
    <mergeCell ref="P18:Q18"/>
    <mergeCell ref="B15:D15"/>
    <mergeCell ref="E15:M15"/>
    <mergeCell ref="N15:O15"/>
    <mergeCell ref="P15:Q15"/>
    <mergeCell ref="B16:D16"/>
    <mergeCell ref="E16:M16"/>
    <mergeCell ref="N16:O16"/>
    <mergeCell ref="P16:Q16"/>
    <mergeCell ref="B21:D21"/>
    <mergeCell ref="E21:M21"/>
    <mergeCell ref="N21:O21"/>
    <mergeCell ref="P21:Q21"/>
    <mergeCell ref="B22:D22"/>
    <mergeCell ref="E22:M22"/>
    <mergeCell ref="N22:O22"/>
    <mergeCell ref="P22:Q22"/>
    <mergeCell ref="B19:D19"/>
    <mergeCell ref="E19:M19"/>
    <mergeCell ref="N19:O19"/>
    <mergeCell ref="P19:Q19"/>
    <mergeCell ref="B20:D20"/>
    <mergeCell ref="E20:M20"/>
    <mergeCell ref="N20:O20"/>
    <mergeCell ref="P20:Q20"/>
    <mergeCell ref="B25:D25"/>
    <mergeCell ref="E25:M25"/>
    <mergeCell ref="N25:O25"/>
    <mergeCell ref="P25:Q25"/>
    <mergeCell ref="B26:D26"/>
    <mergeCell ref="E26:M26"/>
    <mergeCell ref="N26:O26"/>
    <mergeCell ref="P26:Q26"/>
    <mergeCell ref="B23:D23"/>
    <mergeCell ref="E23:M23"/>
    <mergeCell ref="N23:O23"/>
    <mergeCell ref="P23:Q23"/>
    <mergeCell ref="B24:D24"/>
    <mergeCell ref="E24:M24"/>
    <mergeCell ref="N24:O24"/>
    <mergeCell ref="P24:Q24"/>
    <mergeCell ref="B29:D29"/>
    <mergeCell ref="E29:M29"/>
    <mergeCell ref="N29:O29"/>
    <mergeCell ref="P29:Q29"/>
    <mergeCell ref="B30:D30"/>
    <mergeCell ref="E30:M30"/>
    <mergeCell ref="N30:O30"/>
    <mergeCell ref="P30:Q30"/>
    <mergeCell ref="B27:D27"/>
    <mergeCell ref="E27:M27"/>
    <mergeCell ref="N27:O27"/>
    <mergeCell ref="P27:Q27"/>
    <mergeCell ref="B28:D28"/>
    <mergeCell ref="E28:M28"/>
    <mergeCell ref="N28:O28"/>
    <mergeCell ref="P28:Q28"/>
    <mergeCell ref="B33:D33"/>
    <mergeCell ref="E33:M33"/>
    <mergeCell ref="N33:O33"/>
    <mergeCell ref="P33:Q33"/>
    <mergeCell ref="B34:D34"/>
    <mergeCell ref="E34:M34"/>
    <mergeCell ref="N34:O34"/>
    <mergeCell ref="P34:Q34"/>
    <mergeCell ref="B31:D31"/>
    <mergeCell ref="E31:M31"/>
    <mergeCell ref="N31:O31"/>
    <mergeCell ref="P31:Q31"/>
    <mergeCell ref="B32:D32"/>
    <mergeCell ref="E32:M32"/>
    <mergeCell ref="N32:O32"/>
    <mergeCell ref="P32:Q32"/>
    <mergeCell ref="B37:D37"/>
    <mergeCell ref="E37:M37"/>
    <mergeCell ref="N37:O37"/>
    <mergeCell ref="P37:Q37"/>
    <mergeCell ref="B38:D38"/>
    <mergeCell ref="E38:M38"/>
    <mergeCell ref="N38:O38"/>
    <mergeCell ref="P38:Q38"/>
    <mergeCell ref="B35:D35"/>
    <mergeCell ref="E35:M35"/>
    <mergeCell ref="N35:O35"/>
    <mergeCell ref="P35:Q35"/>
    <mergeCell ref="B36:D36"/>
    <mergeCell ref="E36:M36"/>
    <mergeCell ref="N36:O36"/>
    <mergeCell ref="P36:Q36"/>
    <mergeCell ref="B41:D41"/>
    <mergeCell ref="E41:M41"/>
    <mergeCell ref="N41:O41"/>
    <mergeCell ref="P41:Q41"/>
    <mergeCell ref="B42:D42"/>
    <mergeCell ref="E42:M42"/>
    <mergeCell ref="N42:O42"/>
    <mergeCell ref="P42:Q42"/>
    <mergeCell ref="B39:D39"/>
    <mergeCell ref="E39:M39"/>
    <mergeCell ref="N39:O39"/>
    <mergeCell ref="P39:Q39"/>
    <mergeCell ref="B40:D40"/>
    <mergeCell ref="E40:M40"/>
    <mergeCell ref="N40:O40"/>
    <mergeCell ref="P40:Q40"/>
    <mergeCell ref="B45:D45"/>
    <mergeCell ref="E45:M45"/>
    <mergeCell ref="N45:O45"/>
    <mergeCell ref="P45:Q45"/>
    <mergeCell ref="B46:D46"/>
    <mergeCell ref="E46:M46"/>
    <mergeCell ref="N46:O46"/>
    <mergeCell ref="P46:Q46"/>
    <mergeCell ref="B43:D43"/>
    <mergeCell ref="E43:M43"/>
    <mergeCell ref="N43:O43"/>
    <mergeCell ref="P43:Q43"/>
    <mergeCell ref="B44:D44"/>
    <mergeCell ref="E44:M44"/>
    <mergeCell ref="N44:O44"/>
    <mergeCell ref="P44:Q44"/>
    <mergeCell ref="L52:Q52"/>
    <mergeCell ref="E54:G54"/>
    <mergeCell ref="E55:G55"/>
    <mergeCell ref="L55:Q55"/>
    <mergeCell ref="E56:G56"/>
    <mergeCell ref="L56:Q56"/>
    <mergeCell ref="A47:O47"/>
    <mergeCell ref="P47:Q47"/>
    <mergeCell ref="E50:H50"/>
    <mergeCell ref="L50:Q50"/>
    <mergeCell ref="E51:H51"/>
    <mergeCell ref="L51:Q51"/>
    <mergeCell ref="A64:O64"/>
    <mergeCell ref="P64:Q64"/>
    <mergeCell ref="B65:D65"/>
    <mergeCell ref="E65:M65"/>
    <mergeCell ref="N65:O65"/>
    <mergeCell ref="P65:Q65"/>
    <mergeCell ref="L57:Q57"/>
    <mergeCell ref="L59:Q59"/>
    <mergeCell ref="N62:Q62"/>
    <mergeCell ref="B63:D63"/>
    <mergeCell ref="E63:M63"/>
    <mergeCell ref="N63:O63"/>
    <mergeCell ref="P63:Q63"/>
    <mergeCell ref="B68:D68"/>
    <mergeCell ref="E68:M68"/>
    <mergeCell ref="N68:O68"/>
    <mergeCell ref="P68:Q68"/>
    <mergeCell ref="B69:D69"/>
    <mergeCell ref="E69:M69"/>
    <mergeCell ref="N69:O69"/>
    <mergeCell ref="P69:Q69"/>
    <mergeCell ref="B66:D66"/>
    <mergeCell ref="E66:M66"/>
    <mergeCell ref="N66:O66"/>
    <mergeCell ref="P66:Q66"/>
    <mergeCell ref="B67:D67"/>
    <mergeCell ref="E67:M67"/>
    <mergeCell ref="N67:O67"/>
    <mergeCell ref="P67:Q67"/>
    <mergeCell ref="B70:D70"/>
    <mergeCell ref="E70:M70"/>
    <mergeCell ref="N70:O70"/>
    <mergeCell ref="P70:Q70"/>
    <mergeCell ref="B89:D89"/>
    <mergeCell ref="E89:M89"/>
    <mergeCell ref="N89:O89"/>
    <mergeCell ref="P89:Q89"/>
    <mergeCell ref="E82:M82"/>
    <mergeCell ref="N82:O82"/>
    <mergeCell ref="B80:D80"/>
    <mergeCell ref="E80:M80"/>
    <mergeCell ref="N80:O80"/>
    <mergeCell ref="P80:Q80"/>
    <mergeCell ref="B81:D81"/>
    <mergeCell ref="E81:M81"/>
    <mergeCell ref="N81:O81"/>
    <mergeCell ref="P81:Q81"/>
    <mergeCell ref="B82:D82"/>
    <mergeCell ref="B88:D88"/>
    <mergeCell ref="E88:M88"/>
    <mergeCell ref="N88:O88"/>
    <mergeCell ref="P88:Q88"/>
    <mergeCell ref="B85:D85"/>
    <mergeCell ref="B92:D92"/>
    <mergeCell ref="E92:M92"/>
    <mergeCell ref="N92:O92"/>
    <mergeCell ref="P92:Q92"/>
    <mergeCell ref="B93:D93"/>
    <mergeCell ref="E93:M93"/>
    <mergeCell ref="N93:O93"/>
    <mergeCell ref="P93:Q93"/>
    <mergeCell ref="B90:D90"/>
    <mergeCell ref="E90:M90"/>
    <mergeCell ref="N90:O90"/>
    <mergeCell ref="P90:Q90"/>
    <mergeCell ref="B91:D91"/>
    <mergeCell ref="E91:M91"/>
    <mergeCell ref="N91:O91"/>
    <mergeCell ref="P91:Q91"/>
    <mergeCell ref="B96:D96"/>
    <mergeCell ref="E96:M96"/>
    <mergeCell ref="N96:O96"/>
    <mergeCell ref="P96:Q96"/>
    <mergeCell ref="B97:D97"/>
    <mergeCell ref="E97:M97"/>
    <mergeCell ref="N97:O97"/>
    <mergeCell ref="P97:Q97"/>
    <mergeCell ref="B94:D94"/>
    <mergeCell ref="E94:M94"/>
    <mergeCell ref="N94:O94"/>
    <mergeCell ref="P94:Q94"/>
    <mergeCell ref="B95:D95"/>
    <mergeCell ref="E95:M95"/>
    <mergeCell ref="N95:O95"/>
    <mergeCell ref="P95:Q95"/>
    <mergeCell ref="B100:D100"/>
    <mergeCell ref="E100:M100"/>
    <mergeCell ref="N100:O100"/>
    <mergeCell ref="P100:Q100"/>
    <mergeCell ref="B98:D98"/>
    <mergeCell ref="E98:M98"/>
    <mergeCell ref="N98:O98"/>
    <mergeCell ref="P98:Q98"/>
    <mergeCell ref="B99:D99"/>
    <mergeCell ref="E99:M99"/>
    <mergeCell ref="N99:O99"/>
    <mergeCell ref="P99:Q99"/>
    <mergeCell ref="B103:D103"/>
    <mergeCell ref="E103:M103"/>
    <mergeCell ref="N103:O103"/>
    <mergeCell ref="P103:Q103"/>
    <mergeCell ref="B104:D104"/>
    <mergeCell ref="E104:M104"/>
    <mergeCell ref="N104:O104"/>
    <mergeCell ref="P104:Q104"/>
    <mergeCell ref="B101:D101"/>
    <mergeCell ref="E101:M101"/>
    <mergeCell ref="N101:O101"/>
    <mergeCell ref="P101:Q101"/>
    <mergeCell ref="B102:D102"/>
    <mergeCell ref="E102:M102"/>
    <mergeCell ref="N102:O102"/>
    <mergeCell ref="P102:Q102"/>
    <mergeCell ref="E108:M108"/>
    <mergeCell ref="N108:O108"/>
    <mergeCell ref="P108:Q108"/>
    <mergeCell ref="B105:D105"/>
    <mergeCell ref="E105:M105"/>
    <mergeCell ref="N105:O105"/>
    <mergeCell ref="P105:Q105"/>
    <mergeCell ref="B106:D106"/>
    <mergeCell ref="E106:M106"/>
    <mergeCell ref="N106:O106"/>
    <mergeCell ref="P106:Q106"/>
    <mergeCell ref="B107:D107"/>
    <mergeCell ref="E107:M107"/>
    <mergeCell ref="N107:O107"/>
    <mergeCell ref="P107:Q107"/>
    <mergeCell ref="B108:D108"/>
    <mergeCell ref="N125:Q125"/>
    <mergeCell ref="B126:D126"/>
    <mergeCell ref="E126:M126"/>
    <mergeCell ref="N126:O126"/>
    <mergeCell ref="P126:Q126"/>
    <mergeCell ref="A127:O127"/>
    <mergeCell ref="P127:Q127"/>
    <mergeCell ref="L119:Q119"/>
    <mergeCell ref="E120:G120"/>
    <mergeCell ref="L120:Q120"/>
    <mergeCell ref="L121:Q121"/>
    <mergeCell ref="L123:Q123"/>
    <mergeCell ref="B130:D130"/>
    <mergeCell ref="E130:M130"/>
    <mergeCell ref="N130:O130"/>
    <mergeCell ref="P130:Q130"/>
    <mergeCell ref="B131:D131"/>
    <mergeCell ref="E131:M131"/>
    <mergeCell ref="N131:O131"/>
    <mergeCell ref="P131:Q131"/>
    <mergeCell ref="B128:D128"/>
    <mergeCell ref="E128:M128"/>
    <mergeCell ref="N128:O128"/>
    <mergeCell ref="P128:Q128"/>
    <mergeCell ref="B129:D129"/>
    <mergeCell ref="E129:M129"/>
    <mergeCell ref="N129:O129"/>
    <mergeCell ref="P129:Q129"/>
    <mergeCell ref="B134:D134"/>
    <mergeCell ref="E134:M134"/>
    <mergeCell ref="N134:O134"/>
    <mergeCell ref="P134:Q134"/>
    <mergeCell ref="B135:D135"/>
    <mergeCell ref="E135:M135"/>
    <mergeCell ref="N135:O135"/>
    <mergeCell ref="P135:Q135"/>
    <mergeCell ref="B132:D132"/>
    <mergeCell ref="E132:M132"/>
    <mergeCell ref="N132:O132"/>
    <mergeCell ref="P132:Q132"/>
    <mergeCell ref="B133:D133"/>
    <mergeCell ref="E133:M133"/>
    <mergeCell ref="N133:O133"/>
    <mergeCell ref="P133:Q133"/>
    <mergeCell ref="B138:D138"/>
    <mergeCell ref="E138:M138"/>
    <mergeCell ref="N138:O138"/>
    <mergeCell ref="P138:Q138"/>
    <mergeCell ref="B139:D139"/>
    <mergeCell ref="E139:M139"/>
    <mergeCell ref="N139:O139"/>
    <mergeCell ref="P139:Q139"/>
    <mergeCell ref="B136:D136"/>
    <mergeCell ref="E136:M136"/>
    <mergeCell ref="N136:O136"/>
    <mergeCell ref="P136:Q136"/>
    <mergeCell ref="B137:D137"/>
    <mergeCell ref="E137:M137"/>
    <mergeCell ref="N137:O137"/>
    <mergeCell ref="P137:Q137"/>
    <mergeCell ref="B142:D142"/>
    <mergeCell ref="E142:M142"/>
    <mergeCell ref="N142:O142"/>
    <mergeCell ref="P142:Q142"/>
    <mergeCell ref="B143:D143"/>
    <mergeCell ref="E143:M143"/>
    <mergeCell ref="N143:O143"/>
    <mergeCell ref="P143:Q143"/>
    <mergeCell ref="B140:D140"/>
    <mergeCell ref="E140:M140"/>
    <mergeCell ref="N140:O140"/>
    <mergeCell ref="P140:Q140"/>
    <mergeCell ref="B141:D141"/>
    <mergeCell ref="E141:M141"/>
    <mergeCell ref="N141:O141"/>
    <mergeCell ref="P141:Q141"/>
    <mergeCell ref="B146:D146"/>
    <mergeCell ref="E146:M146"/>
    <mergeCell ref="N146:O146"/>
    <mergeCell ref="P146:Q146"/>
    <mergeCell ref="B147:D147"/>
    <mergeCell ref="E147:M147"/>
    <mergeCell ref="N147:O147"/>
    <mergeCell ref="P147:Q147"/>
    <mergeCell ref="B144:D144"/>
    <mergeCell ref="E144:M144"/>
    <mergeCell ref="N144:O144"/>
    <mergeCell ref="P144:Q144"/>
    <mergeCell ref="B145:D145"/>
    <mergeCell ref="E145:M145"/>
    <mergeCell ref="N145:O145"/>
    <mergeCell ref="P145:Q145"/>
    <mergeCell ref="B150:D150"/>
    <mergeCell ref="E150:M150"/>
    <mergeCell ref="N150:O150"/>
    <mergeCell ref="P150:Q150"/>
    <mergeCell ref="B151:D151"/>
    <mergeCell ref="E151:M151"/>
    <mergeCell ref="N151:O151"/>
    <mergeCell ref="P151:Q151"/>
    <mergeCell ref="B148:D148"/>
    <mergeCell ref="E148:M148"/>
    <mergeCell ref="N148:O148"/>
    <mergeCell ref="P148:Q148"/>
    <mergeCell ref="B149:D149"/>
    <mergeCell ref="E149:M149"/>
    <mergeCell ref="N149:O149"/>
    <mergeCell ref="P149:Q149"/>
    <mergeCell ref="B154:D154"/>
    <mergeCell ref="E154:M154"/>
    <mergeCell ref="N154:O154"/>
    <mergeCell ref="P154:Q154"/>
    <mergeCell ref="B155:D155"/>
    <mergeCell ref="E155:M155"/>
    <mergeCell ref="N155:O155"/>
    <mergeCell ref="P155:Q155"/>
    <mergeCell ref="B152:D152"/>
    <mergeCell ref="E152:M152"/>
    <mergeCell ref="N152:O152"/>
    <mergeCell ref="P152:Q152"/>
    <mergeCell ref="B153:D153"/>
    <mergeCell ref="E153:M153"/>
    <mergeCell ref="N153:O153"/>
    <mergeCell ref="P153:Q153"/>
    <mergeCell ref="B158:D158"/>
    <mergeCell ref="E158:M158"/>
    <mergeCell ref="N158:O158"/>
    <mergeCell ref="P158:Q158"/>
    <mergeCell ref="B159:D159"/>
    <mergeCell ref="E159:M159"/>
    <mergeCell ref="N159:O159"/>
    <mergeCell ref="P159:Q159"/>
    <mergeCell ref="B156:D156"/>
    <mergeCell ref="E156:M156"/>
    <mergeCell ref="N156:O156"/>
    <mergeCell ref="P156:Q156"/>
    <mergeCell ref="B157:D157"/>
    <mergeCell ref="E157:M157"/>
    <mergeCell ref="N157:O157"/>
    <mergeCell ref="P157:Q157"/>
    <mergeCell ref="B163:D163"/>
    <mergeCell ref="D166:G166"/>
    <mergeCell ref="K166:Q166"/>
    <mergeCell ref="D167:G167"/>
    <mergeCell ref="K167:Q167"/>
    <mergeCell ref="K168:Q168"/>
    <mergeCell ref="B160:D160"/>
    <mergeCell ref="E160:M163"/>
    <mergeCell ref="N160:O160"/>
    <mergeCell ref="P160:Q160"/>
    <mergeCell ref="B161:D161"/>
    <mergeCell ref="P161:Q161"/>
    <mergeCell ref="B162:D162"/>
    <mergeCell ref="N162:O163"/>
    <mergeCell ref="P162:Q163"/>
    <mergeCell ref="D182:G182"/>
    <mergeCell ref="K182:Q182"/>
    <mergeCell ref="A111:O111"/>
    <mergeCell ref="E114:H114"/>
    <mergeCell ref="L114:Q114"/>
    <mergeCell ref="E115:H115"/>
    <mergeCell ref="L115:Q115"/>
    <mergeCell ref="L116:Q116"/>
    <mergeCell ref="E118:G118"/>
    <mergeCell ref="E119:G119"/>
    <mergeCell ref="D176:G176"/>
    <mergeCell ref="D177:G177"/>
    <mergeCell ref="K177:Q177"/>
    <mergeCell ref="D180:G180"/>
    <mergeCell ref="K180:Q180"/>
    <mergeCell ref="D181:G181"/>
    <mergeCell ref="K181:Q181"/>
    <mergeCell ref="D170:G170"/>
    <mergeCell ref="D171:G171"/>
    <mergeCell ref="K171:Q171"/>
    <mergeCell ref="D172:G172"/>
    <mergeCell ref="K173:Q173"/>
    <mergeCell ref="D175:G175"/>
    <mergeCell ref="K175:Q175"/>
    <mergeCell ref="P111:Q111"/>
    <mergeCell ref="B109:D109"/>
    <mergeCell ref="E109:M109"/>
    <mergeCell ref="N109:O109"/>
    <mergeCell ref="P109:Q109"/>
    <mergeCell ref="B110:D110"/>
    <mergeCell ref="E110:M110"/>
    <mergeCell ref="N110:O110"/>
    <mergeCell ref="P110:Q110"/>
    <mergeCell ref="B71:D71"/>
    <mergeCell ref="E71:M71"/>
    <mergeCell ref="N71:O71"/>
    <mergeCell ref="P71:Q71"/>
    <mergeCell ref="B72:D72"/>
    <mergeCell ref="E72:M72"/>
    <mergeCell ref="N72:O72"/>
    <mergeCell ref="P72:Q72"/>
    <mergeCell ref="B75:D75"/>
    <mergeCell ref="E75:M75"/>
    <mergeCell ref="N75:O75"/>
    <mergeCell ref="P75:Q75"/>
    <mergeCell ref="B73:D73"/>
    <mergeCell ref="E73:M73"/>
    <mergeCell ref="N73:O73"/>
    <mergeCell ref="P73:Q73"/>
    <mergeCell ref="B74:D74"/>
    <mergeCell ref="E74:M74"/>
    <mergeCell ref="N74:O74"/>
    <mergeCell ref="P74:Q74"/>
    <mergeCell ref="B87:D87"/>
    <mergeCell ref="E87:M87"/>
    <mergeCell ref="N87:O87"/>
    <mergeCell ref="P87:Q87"/>
    <mergeCell ref="P82:Q82"/>
    <mergeCell ref="B83:D83"/>
    <mergeCell ref="E83:M83"/>
    <mergeCell ref="N83:O83"/>
    <mergeCell ref="P83:Q83"/>
    <mergeCell ref="B84:D84"/>
    <mergeCell ref="E84:M84"/>
    <mergeCell ref="N84:O84"/>
    <mergeCell ref="P84:Q84"/>
    <mergeCell ref="E85:M85"/>
    <mergeCell ref="N85:O85"/>
    <mergeCell ref="P85:Q85"/>
    <mergeCell ref="B86:D86"/>
    <mergeCell ref="E86:M86"/>
    <mergeCell ref="N86:O86"/>
    <mergeCell ref="P86:Q86"/>
    <mergeCell ref="B76:D76"/>
    <mergeCell ref="E76:M76"/>
    <mergeCell ref="N76:O76"/>
    <mergeCell ref="P76:Q76"/>
    <mergeCell ref="B79:D79"/>
    <mergeCell ref="E79:M79"/>
    <mergeCell ref="N79:O79"/>
    <mergeCell ref="P79:Q79"/>
    <mergeCell ref="B77:D77"/>
    <mergeCell ref="E77:M77"/>
    <mergeCell ref="N77:O77"/>
    <mergeCell ref="P77:Q77"/>
    <mergeCell ref="B78:D78"/>
    <mergeCell ref="E78:M78"/>
    <mergeCell ref="N78:O78"/>
    <mergeCell ref="P78:Q78"/>
  </mergeCells>
  <pageMargins left="0.31496062992125984" right="0.11811023622047245" top="0.35433070866141736" bottom="0.15748031496062992" header="0.31496062992125984" footer="0.31496062992125984"/>
  <pageSetup paperSize="9" orientation="portrait" r:id="rId1"/>
  <ignoredErrors>
    <ignoredError sqref="P161" unlockedFormula="1"/>
  </ignoredErrors>
  <extLst>
    <ext xmlns:x14="http://schemas.microsoft.com/office/spreadsheetml/2009/9/main" uri="{CCE6A557-97BC-4b89-ADB6-D9C93CAAB3DF}">
      <x14:dataValidations xmlns:xm="http://schemas.microsoft.com/office/excel/2006/main" disablePrompts="1" count="8">
        <x14:dataValidation type="list" allowBlank="1" showInputMessage="1" showErrorMessage="1" promptTitle="KDV Oranı Seçiniz" prompt="KDV Oranı Seçiniz">
          <x14:formula1>
            <xm:f>'KDV Oranları'!$A$3:$A$14</xm:f>
          </x14:formula1>
          <xm:sqref>O161</xm:sqref>
        </x14:dataValidation>
        <x14:dataValidation type="list" allowBlank="1" showInputMessage="1" showErrorMessage="1" promptTitle="Lütfen Faaliyet Seçiniz" prompt="Lütfen Faaliyet Seçiniz">
          <x14:formula1>
            <xm:f>faaliyet!$A$2:$A$101</xm:f>
          </x14:formula1>
          <xm:sqref>A8:I10</xm:sqref>
        </x14:dataValidation>
        <x14:dataValidation type="list" allowBlank="1" showInputMessage="1" showErrorMessage="1" promptTitle="Lütfen Bütçe Kaynağını Seçiniz" prompt="Lütfen Bütçe Kaynağını Seçiniz">
          <x14:formula1>
            <xm:f>butcekaynak!$A$1:$A$11</xm:f>
          </x14:formula1>
          <xm:sqref>A7:I7</xm:sqref>
        </x14:dataValidation>
        <x14:dataValidation type="list" allowBlank="1" showInputMessage="1" showErrorMessage="1" promptTitle="Lütfen Birim Seçiniz" prompt="Lütfen Birim Seçiniz">
          <x14:formula1>
            <xm:f>birimler!$A$1:$A$92</xm:f>
          </x14:formula1>
          <xm:sqref>A6:I6</xm:sqref>
        </x14:dataValidation>
        <x14:dataValidation type="list" allowBlank="1" showInputMessage="1" showErrorMessage="1" promptTitle="Lütfen Bütçe Kaynağını Seçiniz" prompt="Lütfen Bütçe Kaynağını Seçiniz">
          <x14:formula1>
            <xm:f>butcekaynak!$A$1:$A$14</xm:f>
          </x14:formula1>
          <xm:sqref>A7:I7</xm:sqref>
        </x14:dataValidation>
        <x14:dataValidation type="list" allowBlank="1" showInputMessage="1" showErrorMessage="1" promptTitle="Lütfen Faaliyet Seçiniz" prompt="Lütfen Faaliyet Seçiniz">
          <x14:formula1>
            <xm:f>faaliyet!$A$2:$A$103</xm:f>
          </x14:formula1>
          <xm:sqref>A8:I10</xm:sqref>
        </x14:dataValidation>
        <x14:dataValidation type="list" allowBlank="1" showInputMessage="1" showErrorMessage="1" promptTitle="Lütfen Birimi Seçiniz" prompt="Lütfen Birimi Seçiniz">
          <x14:formula1>
            <xm:f>birimler!$A$1:$A$118</xm:f>
          </x14:formula1>
          <xm:sqref>A6:I6</xm:sqref>
        </x14:dataValidation>
        <x14:dataValidation type="list" allowBlank="1" showInputMessage="1" showErrorMessage="1" promptTitle="Lütfen Birim Seçiniz" prompt="Lütfen Birim Seçiniz">
          <x14:formula1>
            <xm:f>birimler!$A$1:$A$118</xm:f>
          </x14:formula1>
          <xm:sqref>A6:I6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3"/>
  <sheetViews>
    <sheetView topLeftCell="A64" workbookViewId="0">
      <selection activeCell="C79" sqref="C79:E79"/>
    </sheetView>
  </sheetViews>
  <sheetFormatPr defaultColWidth="9.09765625" defaultRowHeight="12.75"/>
  <cols>
    <col min="1" max="1" width="4.3984375" style="5" customWidth="1"/>
    <col min="2" max="2" width="6.09765625" style="5" customWidth="1"/>
    <col min="3" max="3" width="2.3984375" style="5" customWidth="1"/>
    <col min="4" max="4" width="1" style="5" customWidth="1"/>
    <col min="5" max="5" width="6.296875" style="5" customWidth="1"/>
    <col min="6" max="6" width="14.09765625" style="5" customWidth="1"/>
    <col min="7" max="7" width="13.8984375" style="5" customWidth="1"/>
    <col min="8" max="8" width="0.8984375" style="5" customWidth="1"/>
    <col min="9" max="9" width="7.3984375" style="5" customWidth="1"/>
    <col min="10" max="10" width="6.09765625" style="5" customWidth="1"/>
    <col min="11" max="11" width="1" style="5" customWidth="1"/>
    <col min="12" max="12" width="0.8984375" style="5" customWidth="1"/>
    <col min="13" max="13" width="0.3984375" style="5" customWidth="1"/>
    <col min="14" max="14" width="1.296875" style="5" customWidth="1"/>
    <col min="15" max="15" width="7.8984375" style="5" customWidth="1"/>
    <col min="16" max="16" width="5.8984375" style="5" customWidth="1"/>
    <col min="17" max="17" width="0.8984375" style="5" customWidth="1"/>
    <col min="18" max="18" width="12.8984375" style="5" customWidth="1"/>
    <col min="19" max="16384" width="9.09765625" style="5"/>
  </cols>
  <sheetData>
    <row r="1" spans="1:19">
      <c r="A1" s="227" t="s">
        <v>142</v>
      </c>
      <c r="B1" s="227"/>
      <c r="C1" s="227"/>
      <c r="D1" s="227"/>
      <c r="E1" s="227"/>
      <c r="F1" s="227"/>
      <c r="G1" s="227"/>
      <c r="H1" s="227"/>
      <c r="I1" s="227"/>
      <c r="J1" s="227"/>
      <c r="K1" s="227"/>
      <c r="L1" s="227"/>
      <c r="M1" s="227"/>
      <c r="N1" s="227"/>
      <c r="O1" s="227"/>
      <c r="P1" s="227"/>
      <c r="Q1" s="227"/>
      <c r="R1" s="118"/>
    </row>
    <row r="2" spans="1:19" ht="17.2">
      <c r="A2" s="23"/>
      <c r="B2" s="23"/>
      <c r="C2" s="23"/>
      <c r="D2" s="23"/>
      <c r="E2" s="23"/>
      <c r="F2" s="23"/>
      <c r="G2" s="23"/>
      <c r="H2" s="23"/>
      <c r="I2" s="23"/>
      <c r="J2" s="23"/>
      <c r="K2" s="23"/>
      <c r="L2" s="23"/>
      <c r="M2" s="23"/>
      <c r="N2" s="23"/>
      <c r="O2" s="23"/>
      <c r="P2" s="23"/>
      <c r="Q2" s="23"/>
      <c r="R2" s="23"/>
    </row>
    <row r="4" spans="1:19" s="3" customFormat="1">
      <c r="A4" s="3" t="s">
        <v>12</v>
      </c>
      <c r="J4" s="17" t="s">
        <v>19</v>
      </c>
      <c r="K4" s="18" t="s">
        <v>1</v>
      </c>
      <c r="L4" s="243" t="str">
        <f>'İSTEK FİŞİ (3 SY) '!$K$3</f>
        <v>……………………..</v>
      </c>
      <c r="M4" s="244"/>
      <c r="N4" s="244"/>
      <c r="O4" s="244"/>
      <c r="P4" s="244"/>
      <c r="Q4" s="244"/>
      <c r="R4" s="244"/>
    </row>
    <row r="5" spans="1:19" s="3" customFormat="1">
      <c r="J5" s="17"/>
      <c r="K5" s="18"/>
      <c r="L5" s="22"/>
      <c r="M5" s="22"/>
      <c r="N5" s="22"/>
      <c r="O5" s="22"/>
      <c r="P5" s="22"/>
      <c r="Q5" s="22"/>
      <c r="R5" s="22"/>
    </row>
    <row r="6" spans="1:19" s="3" customFormat="1">
      <c r="J6" s="17"/>
      <c r="K6" s="18"/>
      <c r="L6" s="22"/>
      <c r="M6" s="22"/>
      <c r="N6" s="22"/>
      <c r="O6" s="22"/>
      <c r="P6" s="22"/>
      <c r="Q6" s="22"/>
      <c r="R6" s="22"/>
    </row>
    <row r="8" spans="1:19">
      <c r="A8" s="245" t="str">
        <f>'İSTEK FİŞİ (3 SY) '!$E$160</f>
        <v xml:space="preserve">Açıklama: </v>
      </c>
      <c r="B8" s="246"/>
      <c r="C8" s="246"/>
      <c r="D8" s="246"/>
      <c r="E8" s="246"/>
      <c r="F8" s="246"/>
      <c r="G8" s="246"/>
      <c r="H8" s="246"/>
      <c r="I8" s="246"/>
      <c r="J8" s="246"/>
      <c r="K8" s="246"/>
      <c r="L8" s="246"/>
      <c r="M8" s="247"/>
      <c r="O8" s="11" t="str">
        <f>'İSTEK FİŞİ (1SY.)'!N5</f>
        <v>Kurumsal Kodu</v>
      </c>
      <c r="P8" s="19"/>
      <c r="Q8" s="12" t="str">
        <f>'İSTEK FİŞİ (1SY.)'!P5</f>
        <v>:</v>
      </c>
      <c r="R8" s="25">
        <f>'İSTEK FİŞİ (3 SY) '!Q5</f>
        <v>0</v>
      </c>
      <c r="S8" s="4"/>
    </row>
    <row r="9" spans="1:19" ht="14.95" customHeight="1">
      <c r="A9" s="248"/>
      <c r="B9" s="249"/>
      <c r="C9" s="249"/>
      <c r="D9" s="249"/>
      <c r="E9" s="249"/>
      <c r="F9" s="249"/>
      <c r="G9" s="249"/>
      <c r="H9" s="249"/>
      <c r="I9" s="249"/>
      <c r="J9" s="249"/>
      <c r="K9" s="249"/>
      <c r="L9" s="249"/>
      <c r="M9" s="250"/>
      <c r="O9" s="13" t="str">
        <f>'İSTEK FİŞİ (1SY.)'!N6</f>
        <v>Fonksiyonel Kodu</v>
      </c>
      <c r="P9" s="20"/>
      <c r="Q9" s="9" t="str">
        <f>'İSTEK FİŞİ (1SY.)'!P6</f>
        <v>:</v>
      </c>
      <c r="R9" s="26">
        <f>'İSTEK FİŞİ (3 SY) '!Q6</f>
        <v>0</v>
      </c>
      <c r="S9" s="4"/>
    </row>
    <row r="10" spans="1:19" ht="14.95" customHeight="1">
      <c r="A10" s="248"/>
      <c r="B10" s="249"/>
      <c r="C10" s="249"/>
      <c r="D10" s="249"/>
      <c r="E10" s="249"/>
      <c r="F10" s="249"/>
      <c r="G10" s="249"/>
      <c r="H10" s="249"/>
      <c r="I10" s="249"/>
      <c r="J10" s="249"/>
      <c r="K10" s="249"/>
      <c r="L10" s="249"/>
      <c r="M10" s="250"/>
      <c r="O10" s="13" t="str">
        <f>'İSTEK FİŞİ (1SY.)'!N7</f>
        <v>Finans Tipi</v>
      </c>
      <c r="P10" s="20"/>
      <c r="Q10" s="9" t="str">
        <f>'İSTEK FİŞİ (1SY.)'!P7</f>
        <v>:</v>
      </c>
      <c r="R10" s="26">
        <f>'İSTEK FİŞİ (3 SY) '!Q7</f>
        <v>0</v>
      </c>
      <c r="S10" s="4"/>
    </row>
    <row r="11" spans="1:19" ht="14.95" customHeight="1">
      <c r="A11" s="248"/>
      <c r="B11" s="249"/>
      <c r="C11" s="249"/>
      <c r="D11" s="249"/>
      <c r="E11" s="249"/>
      <c r="F11" s="249"/>
      <c r="G11" s="249"/>
      <c r="H11" s="249"/>
      <c r="I11" s="249"/>
      <c r="J11" s="249"/>
      <c r="K11" s="249"/>
      <c r="L11" s="249"/>
      <c r="M11" s="250"/>
      <c r="O11" s="14" t="str">
        <f>'İSTEK FİŞİ (1SY.)'!N8</f>
        <v>Ekonomik Kodu</v>
      </c>
      <c r="P11" s="21"/>
      <c r="Q11" s="10" t="str">
        <f>'İSTEK FİŞİ (1SY.)'!P8</f>
        <v>:</v>
      </c>
      <c r="R11" s="27">
        <f>'İSTEK FİŞİ (3 SY) '!Q8</f>
        <v>0</v>
      </c>
      <c r="S11" s="4"/>
    </row>
    <row r="12" spans="1:19" ht="14.95" customHeight="1">
      <c r="A12" s="248"/>
      <c r="B12" s="249"/>
      <c r="C12" s="249"/>
      <c r="D12" s="249"/>
      <c r="E12" s="249"/>
      <c r="F12" s="249"/>
      <c r="G12" s="249"/>
      <c r="H12" s="249"/>
      <c r="I12" s="249"/>
      <c r="J12" s="249"/>
      <c r="K12" s="249"/>
      <c r="L12" s="249"/>
      <c r="M12" s="250"/>
      <c r="Q12" s="5">
        <f>'İSTEK FİŞİ (1SY.)'!P9</f>
        <v>0</v>
      </c>
      <c r="R12" s="24"/>
      <c r="S12" s="4"/>
    </row>
    <row r="13" spans="1:19" ht="14.95" customHeight="1">
      <c r="A13" s="248"/>
      <c r="B13" s="249"/>
      <c r="C13" s="249"/>
      <c r="D13" s="249"/>
      <c r="E13" s="249"/>
      <c r="F13" s="249"/>
      <c r="G13" s="249"/>
      <c r="H13" s="249"/>
      <c r="I13" s="249"/>
      <c r="J13" s="249"/>
      <c r="K13" s="249"/>
      <c r="L13" s="249"/>
      <c r="M13" s="250"/>
      <c r="O13" s="6" t="str">
        <f>'İSTEK FİŞİ (1SY.)'!N10</f>
        <v>Yatırım Tertibi İse</v>
      </c>
      <c r="P13" s="7"/>
      <c r="Q13" s="7" t="s">
        <v>1</v>
      </c>
      <c r="R13" s="28">
        <f>'İSTEK FİŞİ (3 SY) '!Q10</f>
        <v>0</v>
      </c>
      <c r="S13" s="4"/>
    </row>
    <row r="14" spans="1:19" ht="14.95" customHeight="1">
      <c r="A14" s="248"/>
      <c r="B14" s="249"/>
      <c r="C14" s="249"/>
      <c r="D14" s="249"/>
      <c r="E14" s="249"/>
      <c r="F14" s="249"/>
      <c r="G14" s="249"/>
      <c r="H14" s="249"/>
      <c r="I14" s="249"/>
      <c r="J14" s="249"/>
      <c r="K14" s="249"/>
      <c r="L14" s="249"/>
      <c r="M14" s="250"/>
      <c r="O14" s="15" t="str">
        <f>'İSTEK FİŞİ (1SY.)'!N11</f>
        <v>Proje Numarası</v>
      </c>
      <c r="P14" s="8"/>
      <c r="Q14" s="8" t="str">
        <f>'İSTEK FİŞİ (1SY.)'!P11</f>
        <v>:</v>
      </c>
      <c r="R14" s="29">
        <f>'İSTEK FİŞİ (3 SY) '!Q11</f>
        <v>0</v>
      </c>
    </row>
    <row r="15" spans="1:19" ht="14.95" customHeight="1">
      <c r="A15" s="251"/>
      <c r="B15" s="252"/>
      <c r="C15" s="252"/>
      <c r="D15" s="252"/>
      <c r="E15" s="252"/>
      <c r="F15" s="252"/>
      <c r="G15" s="252"/>
      <c r="H15" s="252"/>
      <c r="I15" s="252"/>
      <c r="J15" s="252"/>
      <c r="K15" s="252"/>
      <c r="L15" s="252"/>
      <c r="M15" s="253"/>
    </row>
    <row r="16" spans="1:19" ht="13.6" customHeight="1"/>
    <row r="17" spans="1:18" ht="25.5" customHeight="1">
      <c r="A17" s="239" t="s">
        <v>20</v>
      </c>
      <c r="B17" s="239"/>
      <c r="C17" s="240" t="s">
        <v>21</v>
      </c>
      <c r="D17" s="241"/>
      <c r="E17" s="242"/>
      <c r="F17" s="239" t="s">
        <v>141</v>
      </c>
      <c r="G17" s="239"/>
      <c r="H17" s="239"/>
      <c r="I17" s="239"/>
      <c r="J17" s="239"/>
      <c r="K17" s="239"/>
      <c r="L17" s="239"/>
      <c r="M17" s="239"/>
      <c r="N17" s="239"/>
      <c r="O17" s="239"/>
      <c r="P17" s="239"/>
      <c r="Q17" s="239"/>
      <c r="R17" s="239"/>
    </row>
    <row r="18" spans="1:18">
      <c r="A18" s="240">
        <f>'İSTEK FİŞİ (3 SY) '!A15</f>
        <v>0</v>
      </c>
      <c r="B18" s="242"/>
      <c r="C18" s="240">
        <f>'İSTEK FİŞİ (3 SY) '!B15</f>
        <v>0</v>
      </c>
      <c r="D18" s="241"/>
      <c r="E18" s="242"/>
      <c r="F18" s="277">
        <f>'İSTEK FİŞİ (3 SY) '!E15</f>
        <v>0</v>
      </c>
      <c r="G18" s="278"/>
      <c r="H18" s="278"/>
      <c r="I18" s="278"/>
      <c r="J18" s="278"/>
      <c r="K18" s="278"/>
      <c r="L18" s="278"/>
      <c r="M18" s="278"/>
      <c r="N18" s="278"/>
      <c r="O18" s="278"/>
      <c r="P18" s="278"/>
      <c r="Q18" s="278"/>
      <c r="R18" s="279"/>
    </row>
    <row r="19" spans="1:18">
      <c r="A19" s="240">
        <f>'İSTEK FİŞİ (3 SY) '!A16</f>
        <v>0</v>
      </c>
      <c r="B19" s="242"/>
      <c r="C19" s="240">
        <f>'İSTEK FİŞİ (3 SY) '!B16</f>
        <v>0</v>
      </c>
      <c r="D19" s="241"/>
      <c r="E19" s="242"/>
      <c r="F19" s="277">
        <f>'İSTEK FİŞİ (3 SY) '!E16</f>
        <v>0</v>
      </c>
      <c r="G19" s="278"/>
      <c r="H19" s="278"/>
      <c r="I19" s="278"/>
      <c r="J19" s="278"/>
      <c r="K19" s="278"/>
      <c r="L19" s="278"/>
      <c r="M19" s="278"/>
      <c r="N19" s="278"/>
      <c r="O19" s="278"/>
      <c r="P19" s="278"/>
      <c r="Q19" s="278"/>
      <c r="R19" s="279"/>
    </row>
    <row r="20" spans="1:18">
      <c r="A20" s="240">
        <f>'İSTEK FİŞİ (3 SY) '!A17</f>
        <v>0</v>
      </c>
      <c r="B20" s="242"/>
      <c r="C20" s="240">
        <f>'İSTEK FİŞİ (3 SY) '!B17</f>
        <v>0</v>
      </c>
      <c r="D20" s="241"/>
      <c r="E20" s="242"/>
      <c r="F20" s="277">
        <f>'İSTEK FİŞİ (3 SY) '!E17</f>
        <v>0</v>
      </c>
      <c r="G20" s="278"/>
      <c r="H20" s="278"/>
      <c r="I20" s="278"/>
      <c r="J20" s="278"/>
      <c r="K20" s="278"/>
      <c r="L20" s="278"/>
      <c r="M20" s="278"/>
      <c r="N20" s="278"/>
      <c r="O20" s="278"/>
      <c r="P20" s="278"/>
      <c r="Q20" s="278"/>
      <c r="R20" s="279"/>
    </row>
    <row r="21" spans="1:18">
      <c r="A21" s="240">
        <f>'İSTEK FİŞİ (3 SY) '!A18</f>
        <v>0</v>
      </c>
      <c r="B21" s="242"/>
      <c r="C21" s="240">
        <f>'İSTEK FİŞİ (3 SY) '!B18</f>
        <v>0</v>
      </c>
      <c r="D21" s="241"/>
      <c r="E21" s="242"/>
      <c r="F21" s="277">
        <f>'İSTEK FİŞİ (3 SY) '!E18</f>
        <v>0</v>
      </c>
      <c r="G21" s="278"/>
      <c r="H21" s="278"/>
      <c r="I21" s="278"/>
      <c r="J21" s="278"/>
      <c r="K21" s="278"/>
      <c r="L21" s="278"/>
      <c r="M21" s="278"/>
      <c r="N21" s="278"/>
      <c r="O21" s="278"/>
      <c r="P21" s="278"/>
      <c r="Q21" s="278"/>
      <c r="R21" s="279"/>
    </row>
    <row r="22" spans="1:18">
      <c r="A22" s="240">
        <f>'İSTEK FİŞİ (3 SY) '!A19</f>
        <v>0</v>
      </c>
      <c r="B22" s="242"/>
      <c r="C22" s="240">
        <f>'İSTEK FİŞİ (3 SY) '!B19</f>
        <v>0</v>
      </c>
      <c r="D22" s="241"/>
      <c r="E22" s="242"/>
      <c r="F22" s="277">
        <f>'İSTEK FİŞİ (3 SY) '!E19</f>
        <v>0</v>
      </c>
      <c r="G22" s="278"/>
      <c r="H22" s="278"/>
      <c r="I22" s="278"/>
      <c r="J22" s="278"/>
      <c r="K22" s="278"/>
      <c r="L22" s="278"/>
      <c r="M22" s="278"/>
      <c r="N22" s="278"/>
      <c r="O22" s="278"/>
      <c r="P22" s="278"/>
      <c r="Q22" s="278"/>
      <c r="R22" s="279"/>
    </row>
    <row r="23" spans="1:18">
      <c r="A23" s="240">
        <f>'İSTEK FİŞİ (3 SY) '!A20</f>
        <v>0</v>
      </c>
      <c r="B23" s="242"/>
      <c r="C23" s="240">
        <f>'İSTEK FİŞİ (3 SY) '!B20</f>
        <v>0</v>
      </c>
      <c r="D23" s="241"/>
      <c r="E23" s="242"/>
      <c r="F23" s="277">
        <f>'İSTEK FİŞİ (3 SY) '!E20</f>
        <v>0</v>
      </c>
      <c r="G23" s="278"/>
      <c r="H23" s="278"/>
      <c r="I23" s="278"/>
      <c r="J23" s="278"/>
      <c r="K23" s="278"/>
      <c r="L23" s="278"/>
      <c r="M23" s="278"/>
      <c r="N23" s="278"/>
      <c r="O23" s="278"/>
      <c r="P23" s="278"/>
      <c r="Q23" s="278"/>
      <c r="R23" s="279"/>
    </row>
    <row r="24" spans="1:18">
      <c r="A24" s="240">
        <f>'İSTEK FİŞİ (3 SY) '!A21</f>
        <v>0</v>
      </c>
      <c r="B24" s="242"/>
      <c r="C24" s="240">
        <f>'İSTEK FİŞİ (3 SY) '!B21</f>
        <v>0</v>
      </c>
      <c r="D24" s="241"/>
      <c r="E24" s="242"/>
      <c r="F24" s="277">
        <f>'İSTEK FİŞİ (3 SY) '!E21</f>
        <v>0</v>
      </c>
      <c r="G24" s="278"/>
      <c r="H24" s="278"/>
      <c r="I24" s="278"/>
      <c r="J24" s="278"/>
      <c r="K24" s="278"/>
      <c r="L24" s="278"/>
      <c r="M24" s="278"/>
      <c r="N24" s="278"/>
      <c r="O24" s="278"/>
      <c r="P24" s="278"/>
      <c r="Q24" s="278"/>
      <c r="R24" s="279"/>
    </row>
    <row r="25" spans="1:18">
      <c r="A25" s="240">
        <f>'İSTEK FİŞİ (3 SY) '!A22</f>
        <v>0</v>
      </c>
      <c r="B25" s="242"/>
      <c r="C25" s="240">
        <f>'İSTEK FİŞİ (3 SY) '!B22</f>
        <v>0</v>
      </c>
      <c r="D25" s="241"/>
      <c r="E25" s="242"/>
      <c r="F25" s="277">
        <f>'İSTEK FİŞİ (3 SY) '!E22</f>
        <v>0</v>
      </c>
      <c r="G25" s="278"/>
      <c r="H25" s="278"/>
      <c r="I25" s="278"/>
      <c r="J25" s="278"/>
      <c r="K25" s="278"/>
      <c r="L25" s="278"/>
      <c r="M25" s="278"/>
      <c r="N25" s="278"/>
      <c r="O25" s="278"/>
      <c r="P25" s="278"/>
      <c r="Q25" s="278"/>
      <c r="R25" s="279"/>
    </row>
    <row r="26" spans="1:18">
      <c r="A26" s="240">
        <f>'İSTEK FİŞİ (3 SY) '!A23</f>
        <v>0</v>
      </c>
      <c r="B26" s="242"/>
      <c r="C26" s="240">
        <f>'İSTEK FİŞİ (3 SY) '!B23</f>
        <v>0</v>
      </c>
      <c r="D26" s="241"/>
      <c r="E26" s="242"/>
      <c r="F26" s="277">
        <f>'İSTEK FİŞİ (3 SY) '!E23</f>
        <v>0</v>
      </c>
      <c r="G26" s="278"/>
      <c r="H26" s="278"/>
      <c r="I26" s="278"/>
      <c r="J26" s="278"/>
      <c r="K26" s="278"/>
      <c r="L26" s="278"/>
      <c r="M26" s="278"/>
      <c r="N26" s="278"/>
      <c r="O26" s="278"/>
      <c r="P26" s="278"/>
      <c r="Q26" s="278"/>
      <c r="R26" s="279"/>
    </row>
    <row r="27" spans="1:18">
      <c r="A27" s="240">
        <f>'İSTEK FİŞİ (3 SY) '!A24</f>
        <v>0</v>
      </c>
      <c r="B27" s="242"/>
      <c r="C27" s="240">
        <f>'İSTEK FİŞİ (3 SY) '!B24</f>
        <v>0</v>
      </c>
      <c r="D27" s="241"/>
      <c r="E27" s="242"/>
      <c r="F27" s="277">
        <f>'İSTEK FİŞİ (3 SY) '!E24</f>
        <v>0</v>
      </c>
      <c r="G27" s="278"/>
      <c r="H27" s="278"/>
      <c r="I27" s="278"/>
      <c r="J27" s="278"/>
      <c r="K27" s="278"/>
      <c r="L27" s="278"/>
      <c r="M27" s="278"/>
      <c r="N27" s="278"/>
      <c r="O27" s="278"/>
      <c r="P27" s="278"/>
      <c r="Q27" s="278"/>
      <c r="R27" s="279"/>
    </row>
    <row r="28" spans="1:18">
      <c r="A28" s="240">
        <f>'İSTEK FİŞİ (3 SY) '!A25</f>
        <v>0</v>
      </c>
      <c r="B28" s="242"/>
      <c r="C28" s="240">
        <f>'İSTEK FİŞİ (3 SY) '!B25</f>
        <v>0</v>
      </c>
      <c r="D28" s="241"/>
      <c r="E28" s="242"/>
      <c r="F28" s="277">
        <f>'İSTEK FİŞİ (3 SY) '!E25</f>
        <v>0</v>
      </c>
      <c r="G28" s="278"/>
      <c r="H28" s="278"/>
      <c r="I28" s="278"/>
      <c r="J28" s="278"/>
      <c r="K28" s="278"/>
      <c r="L28" s="278"/>
      <c r="M28" s="278"/>
      <c r="N28" s="278"/>
      <c r="O28" s="278"/>
      <c r="P28" s="278"/>
      <c r="Q28" s="278"/>
      <c r="R28" s="279"/>
    </row>
    <row r="29" spans="1:18">
      <c r="A29" s="240">
        <f>'İSTEK FİŞİ (3 SY) '!A26</f>
        <v>0</v>
      </c>
      <c r="B29" s="242"/>
      <c r="C29" s="240">
        <f>'İSTEK FİŞİ (3 SY) '!B26</f>
        <v>0</v>
      </c>
      <c r="D29" s="241"/>
      <c r="E29" s="242"/>
      <c r="F29" s="277">
        <f>'İSTEK FİŞİ (3 SY) '!E26</f>
        <v>0</v>
      </c>
      <c r="G29" s="278"/>
      <c r="H29" s="278"/>
      <c r="I29" s="278"/>
      <c r="J29" s="278"/>
      <c r="K29" s="278"/>
      <c r="L29" s="278"/>
      <c r="M29" s="278"/>
      <c r="N29" s="278"/>
      <c r="O29" s="278"/>
      <c r="P29" s="278"/>
      <c r="Q29" s="278"/>
      <c r="R29" s="279"/>
    </row>
    <row r="30" spans="1:18">
      <c r="A30" s="240">
        <f>'İSTEK FİŞİ (3 SY) '!A27</f>
        <v>0</v>
      </c>
      <c r="B30" s="242"/>
      <c r="C30" s="240">
        <f>'İSTEK FİŞİ (3 SY) '!B27</f>
        <v>0</v>
      </c>
      <c r="D30" s="241"/>
      <c r="E30" s="242"/>
      <c r="F30" s="277">
        <f>'İSTEK FİŞİ (3 SY) '!E27</f>
        <v>0</v>
      </c>
      <c r="G30" s="278"/>
      <c r="H30" s="278"/>
      <c r="I30" s="278"/>
      <c r="J30" s="278"/>
      <c r="K30" s="278"/>
      <c r="L30" s="278"/>
      <c r="M30" s="278"/>
      <c r="N30" s="278"/>
      <c r="O30" s="278"/>
      <c r="P30" s="278"/>
      <c r="Q30" s="278"/>
      <c r="R30" s="279"/>
    </row>
    <row r="31" spans="1:18">
      <c r="A31" s="240">
        <f>'İSTEK FİŞİ (3 SY) '!A28</f>
        <v>0</v>
      </c>
      <c r="B31" s="242"/>
      <c r="C31" s="240">
        <f>'İSTEK FİŞİ (3 SY) '!B28</f>
        <v>0</v>
      </c>
      <c r="D31" s="241"/>
      <c r="E31" s="242"/>
      <c r="F31" s="277">
        <f>'İSTEK FİŞİ (3 SY) '!E28</f>
        <v>0</v>
      </c>
      <c r="G31" s="278"/>
      <c r="H31" s="278"/>
      <c r="I31" s="278"/>
      <c r="J31" s="278"/>
      <c r="K31" s="278"/>
      <c r="L31" s="278"/>
      <c r="M31" s="278"/>
      <c r="N31" s="278"/>
      <c r="O31" s="278"/>
      <c r="P31" s="278"/>
      <c r="Q31" s="278"/>
      <c r="R31" s="279"/>
    </row>
    <row r="32" spans="1:18">
      <c r="A32" s="240">
        <f>'İSTEK FİŞİ (3 SY) '!A29</f>
        <v>0</v>
      </c>
      <c r="B32" s="242"/>
      <c r="C32" s="240">
        <f>'İSTEK FİŞİ (3 SY) '!B29</f>
        <v>0</v>
      </c>
      <c r="D32" s="241"/>
      <c r="E32" s="242"/>
      <c r="F32" s="277">
        <f>'İSTEK FİŞİ (3 SY) '!E29</f>
        <v>0</v>
      </c>
      <c r="G32" s="278"/>
      <c r="H32" s="278"/>
      <c r="I32" s="278"/>
      <c r="J32" s="278"/>
      <c r="K32" s="278"/>
      <c r="L32" s="278"/>
      <c r="M32" s="278"/>
      <c r="N32" s="278"/>
      <c r="O32" s="278"/>
      <c r="P32" s="278"/>
      <c r="Q32" s="278"/>
      <c r="R32" s="279"/>
    </row>
    <row r="33" spans="1:18">
      <c r="A33" s="240">
        <f>'İSTEK FİŞİ (3 SY) '!A30</f>
        <v>0</v>
      </c>
      <c r="B33" s="242"/>
      <c r="C33" s="240">
        <f>'İSTEK FİŞİ (3 SY) '!B30</f>
        <v>0</v>
      </c>
      <c r="D33" s="241"/>
      <c r="E33" s="242"/>
      <c r="F33" s="277">
        <f>'İSTEK FİŞİ (3 SY) '!E30</f>
        <v>0</v>
      </c>
      <c r="G33" s="278"/>
      <c r="H33" s="278"/>
      <c r="I33" s="278"/>
      <c r="J33" s="278"/>
      <c r="K33" s="278"/>
      <c r="L33" s="278"/>
      <c r="M33" s="278"/>
      <c r="N33" s="278"/>
      <c r="O33" s="278"/>
      <c r="P33" s="278"/>
      <c r="Q33" s="278"/>
      <c r="R33" s="279"/>
    </row>
    <row r="34" spans="1:18">
      <c r="A34" s="240">
        <f>'İSTEK FİŞİ (3 SY) '!A31</f>
        <v>0</v>
      </c>
      <c r="B34" s="242"/>
      <c r="C34" s="240">
        <f>'İSTEK FİŞİ (3 SY) '!B31</f>
        <v>0</v>
      </c>
      <c r="D34" s="241"/>
      <c r="E34" s="242"/>
      <c r="F34" s="277">
        <f>'İSTEK FİŞİ (3 SY) '!E31</f>
        <v>0</v>
      </c>
      <c r="G34" s="278"/>
      <c r="H34" s="278"/>
      <c r="I34" s="278"/>
      <c r="J34" s="278"/>
      <c r="K34" s="278"/>
      <c r="L34" s="278"/>
      <c r="M34" s="278"/>
      <c r="N34" s="278"/>
      <c r="O34" s="278"/>
      <c r="P34" s="278"/>
      <c r="Q34" s="278"/>
      <c r="R34" s="279"/>
    </row>
    <row r="35" spans="1:18">
      <c r="A35" s="240">
        <f>'İSTEK FİŞİ (3 SY) '!A32</f>
        <v>0</v>
      </c>
      <c r="B35" s="242"/>
      <c r="C35" s="240">
        <f>'İSTEK FİŞİ (3 SY) '!B32</f>
        <v>0</v>
      </c>
      <c r="D35" s="241"/>
      <c r="E35" s="242"/>
      <c r="F35" s="277">
        <f>'İSTEK FİŞİ (3 SY) '!E32</f>
        <v>0</v>
      </c>
      <c r="G35" s="278"/>
      <c r="H35" s="278"/>
      <c r="I35" s="278"/>
      <c r="J35" s="278"/>
      <c r="K35" s="278"/>
      <c r="L35" s="278"/>
      <c r="M35" s="278"/>
      <c r="N35" s="278"/>
      <c r="O35" s="278"/>
      <c r="P35" s="278"/>
      <c r="Q35" s="278"/>
      <c r="R35" s="279"/>
    </row>
    <row r="36" spans="1:18">
      <c r="A36" s="240">
        <f>'İSTEK FİŞİ (3 SY) '!A33</f>
        <v>0</v>
      </c>
      <c r="B36" s="242"/>
      <c r="C36" s="240">
        <f>'İSTEK FİŞİ (3 SY) '!B33</f>
        <v>0</v>
      </c>
      <c r="D36" s="241"/>
      <c r="E36" s="242"/>
      <c r="F36" s="277">
        <f>'İSTEK FİŞİ (3 SY) '!E33</f>
        <v>0</v>
      </c>
      <c r="G36" s="278"/>
      <c r="H36" s="278"/>
      <c r="I36" s="278"/>
      <c r="J36" s="278"/>
      <c r="K36" s="278"/>
      <c r="L36" s="278"/>
      <c r="M36" s="278"/>
      <c r="N36" s="278"/>
      <c r="O36" s="278"/>
      <c r="P36" s="278"/>
      <c r="Q36" s="278"/>
      <c r="R36" s="279"/>
    </row>
    <row r="37" spans="1:18">
      <c r="A37" s="240">
        <f>'İSTEK FİŞİ (3 SY) '!A34</f>
        <v>0</v>
      </c>
      <c r="B37" s="242"/>
      <c r="C37" s="240">
        <f>'İSTEK FİŞİ (3 SY) '!B34</f>
        <v>0</v>
      </c>
      <c r="D37" s="241"/>
      <c r="E37" s="242"/>
      <c r="F37" s="277">
        <f>'İSTEK FİŞİ (3 SY) '!E34</f>
        <v>0</v>
      </c>
      <c r="G37" s="278"/>
      <c r="H37" s="278"/>
      <c r="I37" s="278"/>
      <c r="J37" s="278"/>
      <c r="K37" s="278"/>
      <c r="L37" s="278"/>
      <c r="M37" s="278"/>
      <c r="N37" s="278"/>
      <c r="O37" s="278"/>
      <c r="P37" s="278"/>
      <c r="Q37" s="278"/>
      <c r="R37" s="279"/>
    </row>
    <row r="38" spans="1:18">
      <c r="A38" s="240">
        <f>'İSTEK FİŞİ (3 SY) '!A35</f>
        <v>0</v>
      </c>
      <c r="B38" s="242"/>
      <c r="C38" s="240">
        <f>'İSTEK FİŞİ (3 SY) '!B35</f>
        <v>0</v>
      </c>
      <c r="D38" s="241"/>
      <c r="E38" s="242"/>
      <c r="F38" s="277">
        <f>'İSTEK FİŞİ (3 SY) '!E35</f>
        <v>0</v>
      </c>
      <c r="G38" s="278"/>
      <c r="H38" s="278"/>
      <c r="I38" s="278"/>
      <c r="J38" s="278"/>
      <c r="K38" s="278"/>
      <c r="L38" s="278"/>
      <c r="M38" s="278"/>
      <c r="N38" s="278"/>
      <c r="O38" s="278"/>
      <c r="P38" s="278"/>
      <c r="Q38" s="278"/>
      <c r="R38" s="279"/>
    </row>
    <row r="39" spans="1:18">
      <c r="A39" s="240">
        <f>'İSTEK FİŞİ (3 SY) '!A36</f>
        <v>0</v>
      </c>
      <c r="B39" s="242"/>
      <c r="C39" s="240">
        <f>'İSTEK FİŞİ (3 SY) '!B36</f>
        <v>0</v>
      </c>
      <c r="D39" s="241"/>
      <c r="E39" s="242"/>
      <c r="F39" s="277">
        <f>'İSTEK FİŞİ (3 SY) '!E36</f>
        <v>0</v>
      </c>
      <c r="G39" s="278"/>
      <c r="H39" s="278"/>
      <c r="I39" s="278"/>
      <c r="J39" s="278"/>
      <c r="K39" s="278"/>
      <c r="L39" s="278"/>
      <c r="M39" s="278"/>
      <c r="N39" s="278"/>
      <c r="O39" s="278"/>
      <c r="P39" s="278"/>
      <c r="Q39" s="278"/>
      <c r="R39" s="279"/>
    </row>
    <row r="40" spans="1:18">
      <c r="A40" s="240">
        <f>'İSTEK FİŞİ (3 SY) '!A37</f>
        <v>0</v>
      </c>
      <c r="B40" s="242"/>
      <c r="C40" s="240">
        <f>'İSTEK FİŞİ (3 SY) '!B37</f>
        <v>0</v>
      </c>
      <c r="D40" s="241"/>
      <c r="E40" s="242"/>
      <c r="F40" s="277">
        <f>'İSTEK FİŞİ (3 SY) '!E37</f>
        <v>0</v>
      </c>
      <c r="G40" s="278"/>
      <c r="H40" s="278"/>
      <c r="I40" s="278"/>
      <c r="J40" s="278"/>
      <c r="K40" s="278"/>
      <c r="L40" s="278"/>
      <c r="M40" s="278"/>
      <c r="N40" s="278"/>
      <c r="O40" s="278"/>
      <c r="P40" s="278"/>
      <c r="Q40" s="278"/>
      <c r="R40" s="279"/>
    </row>
    <row r="41" spans="1:18">
      <c r="A41" s="240">
        <f>'İSTEK FİŞİ (3 SY) '!A38</f>
        <v>0</v>
      </c>
      <c r="B41" s="242"/>
      <c r="C41" s="240">
        <f>'İSTEK FİŞİ (3 SY) '!B38</f>
        <v>0</v>
      </c>
      <c r="D41" s="241"/>
      <c r="E41" s="242"/>
      <c r="F41" s="277">
        <f>'İSTEK FİŞİ (3 SY) '!E38</f>
        <v>0</v>
      </c>
      <c r="G41" s="278"/>
      <c r="H41" s="278"/>
      <c r="I41" s="278"/>
      <c r="J41" s="278"/>
      <c r="K41" s="278"/>
      <c r="L41" s="278"/>
      <c r="M41" s="278"/>
      <c r="N41" s="278"/>
      <c r="O41" s="278"/>
      <c r="P41" s="278"/>
      <c r="Q41" s="278"/>
      <c r="R41" s="279"/>
    </row>
    <row r="42" spans="1:18">
      <c r="A42" s="240">
        <f>'İSTEK FİŞİ (3 SY) '!A39</f>
        <v>0</v>
      </c>
      <c r="B42" s="242"/>
      <c r="C42" s="240">
        <f>'İSTEK FİŞİ (3 SY) '!B39</f>
        <v>0</v>
      </c>
      <c r="D42" s="241"/>
      <c r="E42" s="242"/>
      <c r="F42" s="277">
        <f>'İSTEK FİŞİ (3 SY) '!E39</f>
        <v>0</v>
      </c>
      <c r="G42" s="278"/>
      <c r="H42" s="278"/>
      <c r="I42" s="278"/>
      <c r="J42" s="278"/>
      <c r="K42" s="278"/>
      <c r="L42" s="278"/>
      <c r="M42" s="278"/>
      <c r="N42" s="278"/>
      <c r="O42" s="278"/>
      <c r="P42" s="278"/>
      <c r="Q42" s="278"/>
      <c r="R42" s="279"/>
    </row>
    <row r="43" spans="1:18">
      <c r="A43" s="240">
        <f>'İSTEK FİŞİ (3 SY) '!A40</f>
        <v>0</v>
      </c>
      <c r="B43" s="242"/>
      <c r="C43" s="240">
        <f>'İSTEK FİŞİ (3 SY) '!B40</f>
        <v>0</v>
      </c>
      <c r="D43" s="241"/>
      <c r="E43" s="242"/>
      <c r="F43" s="277">
        <f>'İSTEK FİŞİ (3 SY) '!E40</f>
        <v>0</v>
      </c>
      <c r="G43" s="278"/>
      <c r="H43" s="278"/>
      <c r="I43" s="278"/>
      <c r="J43" s="278"/>
      <c r="K43" s="278"/>
      <c r="L43" s="278"/>
      <c r="M43" s="278"/>
      <c r="N43" s="278"/>
      <c r="O43" s="278"/>
      <c r="P43" s="278"/>
      <c r="Q43" s="278"/>
      <c r="R43" s="279"/>
    </row>
    <row r="44" spans="1:18">
      <c r="A44" s="240">
        <f>'İSTEK FİŞİ (3 SY) '!A41</f>
        <v>0</v>
      </c>
      <c r="B44" s="242"/>
      <c r="C44" s="240">
        <f>'İSTEK FİŞİ (3 SY) '!B41</f>
        <v>0</v>
      </c>
      <c r="D44" s="241"/>
      <c r="E44" s="242"/>
      <c r="F44" s="277">
        <f>'İSTEK FİŞİ (3 SY) '!E41</f>
        <v>0</v>
      </c>
      <c r="G44" s="278"/>
      <c r="H44" s="278"/>
      <c r="I44" s="278"/>
      <c r="J44" s="278"/>
      <c r="K44" s="278"/>
      <c r="L44" s="278"/>
      <c r="M44" s="278"/>
      <c r="N44" s="278"/>
      <c r="O44" s="278"/>
      <c r="P44" s="278"/>
      <c r="Q44" s="278"/>
      <c r="R44" s="279"/>
    </row>
    <row r="45" spans="1:18">
      <c r="A45" s="240">
        <f>'İSTEK FİŞİ (3 SY) '!A42</f>
        <v>0</v>
      </c>
      <c r="B45" s="242"/>
      <c r="C45" s="240">
        <f>'İSTEK FİŞİ (3 SY) '!B42</f>
        <v>0</v>
      </c>
      <c r="D45" s="241"/>
      <c r="E45" s="242"/>
      <c r="F45" s="277">
        <f>'İSTEK FİŞİ (3 SY) '!E42</f>
        <v>0</v>
      </c>
      <c r="G45" s="278"/>
      <c r="H45" s="278"/>
      <c r="I45" s="278"/>
      <c r="J45" s="278"/>
      <c r="K45" s="278"/>
      <c r="L45" s="278"/>
      <c r="M45" s="278"/>
      <c r="N45" s="278"/>
      <c r="O45" s="278"/>
      <c r="P45" s="278"/>
      <c r="Q45" s="278"/>
      <c r="R45" s="279"/>
    </row>
    <row r="46" spans="1:18">
      <c r="A46" s="240">
        <f>'İSTEK FİŞİ (3 SY) '!A43</f>
        <v>0</v>
      </c>
      <c r="B46" s="242"/>
      <c r="C46" s="240">
        <f>'İSTEK FİŞİ (3 SY) '!B43</f>
        <v>0</v>
      </c>
      <c r="D46" s="241"/>
      <c r="E46" s="242"/>
      <c r="F46" s="277">
        <f>'İSTEK FİŞİ (3 SY) '!E43</f>
        <v>0</v>
      </c>
      <c r="G46" s="278"/>
      <c r="H46" s="278"/>
      <c r="I46" s="278"/>
      <c r="J46" s="278"/>
      <c r="K46" s="278"/>
      <c r="L46" s="278"/>
      <c r="M46" s="278"/>
      <c r="N46" s="278"/>
      <c r="O46" s="278"/>
      <c r="P46" s="278"/>
      <c r="Q46" s="278"/>
      <c r="R46" s="279"/>
    </row>
    <row r="47" spans="1:18">
      <c r="A47" s="240">
        <f>'İSTEK FİŞİ (3 SY) '!A44</f>
        <v>0</v>
      </c>
      <c r="B47" s="242"/>
      <c r="C47" s="240">
        <f>'İSTEK FİŞİ (3 SY) '!B44</f>
        <v>0</v>
      </c>
      <c r="D47" s="241"/>
      <c r="E47" s="242"/>
      <c r="F47" s="277">
        <f>'İSTEK FİŞİ (3 SY) '!E44</f>
        <v>0</v>
      </c>
      <c r="G47" s="278"/>
      <c r="H47" s="278"/>
      <c r="I47" s="278"/>
      <c r="J47" s="278"/>
      <c r="K47" s="278"/>
      <c r="L47" s="278"/>
      <c r="M47" s="278"/>
      <c r="N47" s="278"/>
      <c r="O47" s="278"/>
      <c r="P47" s="278"/>
      <c r="Q47" s="278"/>
      <c r="R47" s="279"/>
    </row>
    <row r="48" spans="1:18">
      <c r="A48" s="240">
        <f>'İSTEK FİŞİ (3 SY) '!A45</f>
        <v>0</v>
      </c>
      <c r="B48" s="242"/>
      <c r="C48" s="240">
        <f>'İSTEK FİŞİ (3 SY) '!B45</f>
        <v>0</v>
      </c>
      <c r="D48" s="241"/>
      <c r="E48" s="242"/>
      <c r="F48" s="277">
        <f>'İSTEK FİŞİ (3 SY) '!E45</f>
        <v>0</v>
      </c>
      <c r="G48" s="278"/>
      <c r="H48" s="278"/>
      <c r="I48" s="278"/>
      <c r="J48" s="278"/>
      <c r="K48" s="278"/>
      <c r="L48" s="278"/>
      <c r="M48" s="278"/>
      <c r="N48" s="278"/>
      <c r="O48" s="278"/>
      <c r="P48" s="278"/>
      <c r="Q48" s="278"/>
      <c r="R48" s="279"/>
    </row>
    <row r="49" spans="1:18">
      <c r="A49" s="240">
        <f>'İSTEK FİŞİ (3 SY) '!A46</f>
        <v>0</v>
      </c>
      <c r="B49" s="242"/>
      <c r="C49" s="240">
        <f>'İSTEK FİŞİ (3 SY) '!B46</f>
        <v>0</v>
      </c>
      <c r="D49" s="241"/>
      <c r="E49" s="242"/>
      <c r="F49" s="277">
        <f>'İSTEK FİŞİ (3 SY) '!E46</f>
        <v>0</v>
      </c>
      <c r="G49" s="278"/>
      <c r="H49" s="278"/>
      <c r="I49" s="278"/>
      <c r="J49" s="278"/>
      <c r="K49" s="278"/>
      <c r="L49" s="278"/>
      <c r="M49" s="278"/>
      <c r="N49" s="278"/>
      <c r="O49" s="278"/>
      <c r="P49" s="278"/>
      <c r="Q49" s="278"/>
      <c r="R49" s="279"/>
    </row>
    <row r="50" spans="1:18" ht="14.95" customHeight="1"/>
    <row r="51" spans="1:18" ht="12.75" customHeight="1">
      <c r="G51" s="2"/>
      <c r="H51" s="2"/>
    </row>
    <row r="52" spans="1:18" ht="12.75" customHeight="1">
      <c r="A52" s="16" t="str">
        <f>'İSTEK FİŞİ (1SY.)'!A45</f>
        <v>İhtiyacı talep eden</v>
      </c>
      <c r="B52" s="2"/>
      <c r="C52" s="2"/>
      <c r="D52" s="2"/>
      <c r="E52" s="2"/>
      <c r="F52" s="2"/>
      <c r="G52" s="1"/>
      <c r="H52" s="1">
        <f>'İSTEK FİŞİ (1SY.)'!G45</f>
        <v>0</v>
      </c>
    </row>
    <row r="53" spans="1:18" ht="12.75" customHeight="1">
      <c r="A53" s="2" t="str">
        <f>'İSTEK FİŞİ (1SY.)'!A46</f>
        <v>Adı Soyadı</v>
      </c>
      <c r="B53" s="2"/>
      <c r="C53" s="2"/>
      <c r="D53" s="2" t="str">
        <f>'İSTEK FİŞİ (1SY.)'!C46</f>
        <v>:</v>
      </c>
      <c r="E53" s="254">
        <f>'İSTEK FİŞİ (3 SY) '!E54</f>
        <v>0</v>
      </c>
      <c r="F53" s="254"/>
      <c r="G53" s="254"/>
      <c r="H53" s="254"/>
    </row>
    <row r="54" spans="1:18" ht="12.75" customHeight="1">
      <c r="A54" s="2" t="str">
        <f>'İSTEK FİŞİ (1SY.)'!A47</f>
        <v>Görev Ünvanı</v>
      </c>
      <c r="B54" s="2"/>
      <c r="C54" s="2"/>
      <c r="D54" s="2" t="str">
        <f>'İSTEK FİŞİ (1SY.)'!C47</f>
        <v>:</v>
      </c>
      <c r="E54" s="254">
        <f>'İSTEK FİŞİ (3 SY) '!E55</f>
        <v>0</v>
      </c>
      <c r="F54" s="254"/>
      <c r="G54" s="254"/>
      <c r="H54" s="254"/>
    </row>
    <row r="55" spans="1:18" ht="12.75" customHeight="1">
      <c r="A55" s="2" t="str">
        <f>'İSTEK FİŞİ (1SY.)'!A48</f>
        <v>İmzası</v>
      </c>
      <c r="B55" s="2"/>
      <c r="C55" s="2"/>
      <c r="D55" s="2" t="str">
        <f>'İSTEK FİŞİ (1SY.)'!C48</f>
        <v>:</v>
      </c>
      <c r="E55" s="254" t="str">
        <f>'İSTEK FİŞİ (3 SY) '!E56</f>
        <v>……………………..</v>
      </c>
      <c r="F55" s="254"/>
      <c r="G55" s="254"/>
      <c r="H55" s="254"/>
    </row>
    <row r="56" spans="1:18" ht="12.75" customHeight="1">
      <c r="A56" s="2"/>
      <c r="B56" s="2"/>
      <c r="C56" s="2"/>
      <c r="D56" s="2"/>
      <c r="E56" s="1"/>
      <c r="F56" s="2"/>
      <c r="G56" s="2"/>
      <c r="H56" s="2"/>
    </row>
    <row r="58" spans="1:18" ht="25.5" customHeight="1">
      <c r="A58" s="239" t="s">
        <v>20</v>
      </c>
      <c r="B58" s="239"/>
      <c r="C58" s="240" t="s">
        <v>21</v>
      </c>
      <c r="D58" s="241"/>
      <c r="E58" s="242"/>
      <c r="F58" s="239" t="s">
        <v>141</v>
      </c>
      <c r="G58" s="239"/>
      <c r="H58" s="239"/>
      <c r="I58" s="239"/>
      <c r="J58" s="239"/>
      <c r="K58" s="239"/>
      <c r="L58" s="239"/>
      <c r="M58" s="239"/>
      <c r="N58" s="239"/>
      <c r="O58" s="239"/>
      <c r="P58" s="239"/>
      <c r="Q58" s="239"/>
      <c r="R58" s="239"/>
    </row>
    <row r="59" spans="1:18">
      <c r="A59" s="240">
        <f>'İSTEK FİŞİ (3 SY) '!A65</f>
        <v>0</v>
      </c>
      <c r="B59" s="242"/>
      <c r="C59" s="240">
        <f>'İSTEK FİŞİ (3 SY) '!B65</f>
        <v>0</v>
      </c>
      <c r="D59" s="241"/>
      <c r="E59" s="242"/>
      <c r="F59" s="277">
        <f>'İSTEK FİŞİ (3 SY) '!E65</f>
        <v>0</v>
      </c>
      <c r="G59" s="278"/>
      <c r="H59" s="278"/>
      <c r="I59" s="278"/>
      <c r="J59" s="278"/>
      <c r="K59" s="278"/>
      <c r="L59" s="278"/>
      <c r="M59" s="278"/>
      <c r="N59" s="278"/>
      <c r="O59" s="278"/>
      <c r="P59" s="278"/>
      <c r="Q59" s="278"/>
      <c r="R59" s="279"/>
    </row>
    <row r="60" spans="1:18">
      <c r="A60" s="240">
        <f>'İSTEK FİŞİ (3 SY) '!A66</f>
        <v>0</v>
      </c>
      <c r="B60" s="242"/>
      <c r="C60" s="240">
        <f>'İSTEK FİŞİ (3 SY) '!B66</f>
        <v>0</v>
      </c>
      <c r="D60" s="241"/>
      <c r="E60" s="242"/>
      <c r="F60" s="277">
        <f>'İSTEK FİŞİ (3 SY) '!E66</f>
        <v>0</v>
      </c>
      <c r="G60" s="278"/>
      <c r="H60" s="278"/>
      <c r="I60" s="278"/>
      <c r="J60" s="278"/>
      <c r="K60" s="278"/>
      <c r="L60" s="278"/>
      <c r="M60" s="278"/>
      <c r="N60" s="278"/>
      <c r="O60" s="278"/>
      <c r="P60" s="278"/>
      <c r="Q60" s="278"/>
      <c r="R60" s="279"/>
    </row>
    <row r="61" spans="1:18">
      <c r="A61" s="240">
        <f>'İSTEK FİŞİ (3 SY) '!A67</f>
        <v>0</v>
      </c>
      <c r="B61" s="242"/>
      <c r="C61" s="240">
        <f>'İSTEK FİŞİ (3 SY) '!B67</f>
        <v>0</v>
      </c>
      <c r="D61" s="241"/>
      <c r="E61" s="242"/>
      <c r="F61" s="277">
        <f>'İSTEK FİŞİ (3 SY) '!E67</f>
        <v>0</v>
      </c>
      <c r="G61" s="278"/>
      <c r="H61" s="278"/>
      <c r="I61" s="278"/>
      <c r="J61" s="278"/>
      <c r="K61" s="278"/>
      <c r="L61" s="278"/>
      <c r="M61" s="278"/>
      <c r="N61" s="278"/>
      <c r="O61" s="278"/>
      <c r="P61" s="278"/>
      <c r="Q61" s="278"/>
      <c r="R61" s="279"/>
    </row>
    <row r="62" spans="1:18">
      <c r="A62" s="240">
        <f>'İSTEK FİŞİ (3 SY) '!A68</f>
        <v>0</v>
      </c>
      <c r="B62" s="242"/>
      <c r="C62" s="240">
        <f>'İSTEK FİŞİ (3 SY) '!B68</f>
        <v>0</v>
      </c>
      <c r="D62" s="241"/>
      <c r="E62" s="242"/>
      <c r="F62" s="277">
        <f>'İSTEK FİŞİ (3 SY) '!E68</f>
        <v>0</v>
      </c>
      <c r="G62" s="278"/>
      <c r="H62" s="278"/>
      <c r="I62" s="278"/>
      <c r="J62" s="278"/>
      <c r="K62" s="278"/>
      <c r="L62" s="278"/>
      <c r="M62" s="278"/>
      <c r="N62" s="278"/>
      <c r="O62" s="278"/>
      <c r="P62" s="278"/>
      <c r="Q62" s="278"/>
      <c r="R62" s="279"/>
    </row>
    <row r="63" spans="1:18">
      <c r="A63" s="240">
        <f>'İSTEK FİŞİ (3 SY) '!A69</f>
        <v>0</v>
      </c>
      <c r="B63" s="242"/>
      <c r="C63" s="240">
        <f>'İSTEK FİŞİ (3 SY) '!B69</f>
        <v>0</v>
      </c>
      <c r="D63" s="241"/>
      <c r="E63" s="242"/>
      <c r="F63" s="277">
        <f>'İSTEK FİŞİ (3 SY) '!E69</f>
        <v>0</v>
      </c>
      <c r="G63" s="278"/>
      <c r="H63" s="278"/>
      <c r="I63" s="278"/>
      <c r="J63" s="278"/>
      <c r="K63" s="278"/>
      <c r="L63" s="278"/>
      <c r="M63" s="278"/>
      <c r="N63" s="278"/>
      <c r="O63" s="278"/>
      <c r="P63" s="278"/>
      <c r="Q63" s="278"/>
      <c r="R63" s="279"/>
    </row>
    <row r="64" spans="1:18">
      <c r="A64" s="240">
        <f>'İSTEK FİŞİ (3 SY) '!A70</f>
        <v>0</v>
      </c>
      <c r="B64" s="242"/>
      <c r="C64" s="240">
        <f>'İSTEK FİŞİ (3 SY) '!B70</f>
        <v>0</v>
      </c>
      <c r="D64" s="241"/>
      <c r="E64" s="242"/>
      <c r="F64" s="277">
        <f>'İSTEK FİŞİ (3 SY) '!E70</f>
        <v>0</v>
      </c>
      <c r="G64" s="278"/>
      <c r="H64" s="278"/>
      <c r="I64" s="278"/>
      <c r="J64" s="278"/>
      <c r="K64" s="278"/>
      <c r="L64" s="278"/>
      <c r="M64" s="278"/>
      <c r="N64" s="278"/>
      <c r="O64" s="278"/>
      <c r="P64" s="278"/>
      <c r="Q64" s="278"/>
      <c r="R64" s="279"/>
    </row>
    <row r="65" spans="1:18">
      <c r="A65" s="240">
        <f>'İSTEK FİŞİ (3 SY) '!A71</f>
        <v>0</v>
      </c>
      <c r="B65" s="242"/>
      <c r="C65" s="240">
        <f>'İSTEK FİŞİ (3 SY) '!B71</f>
        <v>0</v>
      </c>
      <c r="D65" s="241"/>
      <c r="E65" s="242"/>
      <c r="F65" s="277">
        <f>'İSTEK FİŞİ (3 SY) '!E71</f>
        <v>0</v>
      </c>
      <c r="G65" s="278"/>
      <c r="H65" s="278"/>
      <c r="I65" s="278"/>
      <c r="J65" s="278"/>
      <c r="K65" s="278"/>
      <c r="L65" s="278"/>
      <c r="M65" s="278"/>
      <c r="N65" s="278"/>
      <c r="O65" s="278"/>
      <c r="P65" s="278"/>
      <c r="Q65" s="278"/>
      <c r="R65" s="279"/>
    </row>
    <row r="66" spans="1:18">
      <c r="A66" s="240">
        <f>'İSTEK FİŞİ (3 SY) '!A72</f>
        <v>0</v>
      </c>
      <c r="B66" s="242"/>
      <c r="C66" s="240">
        <f>'İSTEK FİŞİ (3 SY) '!B72</f>
        <v>0</v>
      </c>
      <c r="D66" s="241"/>
      <c r="E66" s="242"/>
      <c r="F66" s="277">
        <f>'İSTEK FİŞİ (3 SY) '!E72</f>
        <v>0</v>
      </c>
      <c r="G66" s="278"/>
      <c r="H66" s="278"/>
      <c r="I66" s="278"/>
      <c r="J66" s="278"/>
      <c r="K66" s="278"/>
      <c r="L66" s="278"/>
      <c r="M66" s="278"/>
      <c r="N66" s="278"/>
      <c r="O66" s="278"/>
      <c r="P66" s="278"/>
      <c r="Q66" s="278"/>
      <c r="R66" s="279"/>
    </row>
    <row r="67" spans="1:18">
      <c r="A67" s="240">
        <f>'İSTEK FİŞİ (3 SY) '!A73</f>
        <v>0</v>
      </c>
      <c r="B67" s="242"/>
      <c r="C67" s="240">
        <f>'İSTEK FİŞİ (3 SY) '!B73</f>
        <v>0</v>
      </c>
      <c r="D67" s="241"/>
      <c r="E67" s="242"/>
      <c r="F67" s="277">
        <f>'İSTEK FİŞİ (3 SY) '!E73</f>
        <v>0</v>
      </c>
      <c r="G67" s="278"/>
      <c r="H67" s="278"/>
      <c r="I67" s="278"/>
      <c r="J67" s="278"/>
      <c r="K67" s="278"/>
      <c r="L67" s="278"/>
      <c r="M67" s="278"/>
      <c r="N67" s="278"/>
      <c r="O67" s="278"/>
      <c r="P67" s="278"/>
      <c r="Q67" s="278"/>
      <c r="R67" s="279"/>
    </row>
    <row r="68" spans="1:18">
      <c r="A68" s="240">
        <f>'İSTEK FİŞİ (3 SY) '!A74</f>
        <v>0</v>
      </c>
      <c r="B68" s="242"/>
      <c r="C68" s="240">
        <f>'İSTEK FİŞİ (3 SY) '!B74</f>
        <v>0</v>
      </c>
      <c r="D68" s="241"/>
      <c r="E68" s="242"/>
      <c r="F68" s="277">
        <f>'İSTEK FİŞİ (3 SY) '!E74</f>
        <v>0</v>
      </c>
      <c r="G68" s="278"/>
      <c r="H68" s="278"/>
      <c r="I68" s="278"/>
      <c r="J68" s="278"/>
      <c r="K68" s="278"/>
      <c r="L68" s="278"/>
      <c r="M68" s="278"/>
      <c r="N68" s="278"/>
      <c r="O68" s="278"/>
      <c r="P68" s="278"/>
      <c r="Q68" s="278"/>
      <c r="R68" s="279"/>
    </row>
    <row r="69" spans="1:18">
      <c r="A69" s="240">
        <f>'İSTEK FİŞİ (3 SY) '!A75</f>
        <v>0</v>
      </c>
      <c r="B69" s="242"/>
      <c r="C69" s="240">
        <f>'İSTEK FİŞİ (3 SY) '!B75</f>
        <v>0</v>
      </c>
      <c r="D69" s="241"/>
      <c r="E69" s="242"/>
      <c r="F69" s="277">
        <f>'İSTEK FİŞİ (3 SY) '!E75</f>
        <v>0</v>
      </c>
      <c r="G69" s="278"/>
      <c r="H69" s="278"/>
      <c r="I69" s="278"/>
      <c r="J69" s="278"/>
      <c r="K69" s="278"/>
      <c r="L69" s="278"/>
      <c r="M69" s="278"/>
      <c r="N69" s="278"/>
      <c r="O69" s="278"/>
      <c r="P69" s="278"/>
      <c r="Q69" s="278"/>
      <c r="R69" s="279"/>
    </row>
    <row r="70" spans="1:18">
      <c r="A70" s="240">
        <f>'İSTEK FİŞİ (3 SY) '!A76</f>
        <v>0</v>
      </c>
      <c r="B70" s="242"/>
      <c r="C70" s="240">
        <f>'İSTEK FİŞİ (3 SY) '!B76</f>
        <v>0</v>
      </c>
      <c r="D70" s="241"/>
      <c r="E70" s="242"/>
      <c r="F70" s="277">
        <f>'İSTEK FİŞİ (3 SY) '!E76</f>
        <v>0</v>
      </c>
      <c r="G70" s="278"/>
      <c r="H70" s="278"/>
      <c r="I70" s="278"/>
      <c r="J70" s="278"/>
      <c r="K70" s="278"/>
      <c r="L70" s="278"/>
      <c r="M70" s="278"/>
      <c r="N70" s="278"/>
      <c r="O70" s="278"/>
      <c r="P70" s="278"/>
      <c r="Q70" s="278"/>
      <c r="R70" s="279"/>
    </row>
    <row r="71" spans="1:18">
      <c r="A71" s="240">
        <f>'İSTEK FİŞİ (3 SY) '!A77</f>
        <v>0</v>
      </c>
      <c r="B71" s="242"/>
      <c r="C71" s="240">
        <f>'İSTEK FİŞİ (3 SY) '!B77</f>
        <v>0</v>
      </c>
      <c r="D71" s="241"/>
      <c r="E71" s="242"/>
      <c r="F71" s="277">
        <f>'İSTEK FİŞİ (3 SY) '!E77</f>
        <v>0</v>
      </c>
      <c r="G71" s="278"/>
      <c r="H71" s="278"/>
      <c r="I71" s="278"/>
      <c r="J71" s="278"/>
      <c r="K71" s="278"/>
      <c r="L71" s="278"/>
      <c r="M71" s="278"/>
      <c r="N71" s="278"/>
      <c r="O71" s="278"/>
      <c r="P71" s="278"/>
      <c r="Q71" s="278"/>
      <c r="R71" s="279"/>
    </row>
    <row r="72" spans="1:18">
      <c r="A72" s="240">
        <f>'İSTEK FİŞİ (3 SY) '!A78</f>
        <v>0</v>
      </c>
      <c r="B72" s="242"/>
      <c r="C72" s="240">
        <f>'İSTEK FİŞİ (3 SY) '!B78</f>
        <v>0</v>
      </c>
      <c r="D72" s="241"/>
      <c r="E72" s="242"/>
      <c r="F72" s="277">
        <f>'İSTEK FİŞİ (3 SY) '!E78</f>
        <v>0</v>
      </c>
      <c r="G72" s="278"/>
      <c r="H72" s="278"/>
      <c r="I72" s="278"/>
      <c r="J72" s="278"/>
      <c r="K72" s="278"/>
      <c r="L72" s="278"/>
      <c r="M72" s="278"/>
      <c r="N72" s="278"/>
      <c r="O72" s="278"/>
      <c r="P72" s="278"/>
      <c r="Q72" s="278"/>
      <c r="R72" s="279"/>
    </row>
    <row r="73" spans="1:18">
      <c r="A73" s="240">
        <f>'İSTEK FİŞİ (3 SY) '!A79</f>
        <v>0</v>
      </c>
      <c r="B73" s="242"/>
      <c r="C73" s="240">
        <f>'İSTEK FİŞİ (3 SY) '!B79</f>
        <v>0</v>
      </c>
      <c r="D73" s="241"/>
      <c r="E73" s="242"/>
      <c r="F73" s="277">
        <f>'İSTEK FİŞİ (3 SY) '!E79</f>
        <v>0</v>
      </c>
      <c r="G73" s="278"/>
      <c r="H73" s="278"/>
      <c r="I73" s="278"/>
      <c r="J73" s="278"/>
      <c r="K73" s="278"/>
      <c r="L73" s="278"/>
      <c r="M73" s="278"/>
      <c r="N73" s="278"/>
      <c r="O73" s="278"/>
      <c r="P73" s="278"/>
      <c r="Q73" s="278"/>
      <c r="R73" s="279"/>
    </row>
    <row r="74" spans="1:18">
      <c r="A74" s="240">
        <f>'İSTEK FİŞİ (3 SY) '!A80</f>
        <v>0</v>
      </c>
      <c r="B74" s="242"/>
      <c r="C74" s="240">
        <f>'İSTEK FİŞİ (3 SY) '!B80</f>
        <v>0</v>
      </c>
      <c r="D74" s="241"/>
      <c r="E74" s="242"/>
      <c r="F74" s="277">
        <f>'İSTEK FİŞİ (3 SY) '!E80</f>
        <v>0</v>
      </c>
      <c r="G74" s="278"/>
      <c r="H74" s="278"/>
      <c r="I74" s="278"/>
      <c r="J74" s="278"/>
      <c r="K74" s="278"/>
      <c r="L74" s="278"/>
      <c r="M74" s="278"/>
      <c r="N74" s="278"/>
      <c r="O74" s="278"/>
      <c r="P74" s="278"/>
      <c r="Q74" s="278"/>
      <c r="R74" s="279"/>
    </row>
    <row r="75" spans="1:18">
      <c r="A75" s="240">
        <f>'İSTEK FİŞİ (3 SY) '!A81</f>
        <v>0</v>
      </c>
      <c r="B75" s="242"/>
      <c r="C75" s="240">
        <f>'İSTEK FİŞİ (3 SY) '!B81</f>
        <v>0</v>
      </c>
      <c r="D75" s="241"/>
      <c r="E75" s="242"/>
      <c r="F75" s="277">
        <f>'İSTEK FİŞİ (3 SY) '!E81</f>
        <v>0</v>
      </c>
      <c r="G75" s="278"/>
      <c r="H75" s="278"/>
      <c r="I75" s="278"/>
      <c r="J75" s="278"/>
      <c r="K75" s="278"/>
      <c r="L75" s="278"/>
      <c r="M75" s="278"/>
      <c r="N75" s="278"/>
      <c r="O75" s="278"/>
      <c r="P75" s="278"/>
      <c r="Q75" s="278"/>
      <c r="R75" s="279"/>
    </row>
    <row r="76" spans="1:18">
      <c r="A76" s="240">
        <f>'İSTEK FİŞİ (3 SY) '!A82</f>
        <v>0</v>
      </c>
      <c r="B76" s="242"/>
      <c r="C76" s="240">
        <f>'İSTEK FİŞİ (3 SY) '!B82</f>
        <v>0</v>
      </c>
      <c r="D76" s="241"/>
      <c r="E76" s="242"/>
      <c r="F76" s="277">
        <f>'İSTEK FİŞİ (3 SY) '!E82</f>
        <v>0</v>
      </c>
      <c r="G76" s="278"/>
      <c r="H76" s="278"/>
      <c r="I76" s="278"/>
      <c r="J76" s="278"/>
      <c r="K76" s="278"/>
      <c r="L76" s="278"/>
      <c r="M76" s="278"/>
      <c r="N76" s="278"/>
      <c r="O76" s="278"/>
      <c r="P76" s="278"/>
      <c r="Q76" s="278"/>
      <c r="R76" s="279"/>
    </row>
    <row r="77" spans="1:18">
      <c r="A77" s="240">
        <f>'İSTEK FİŞİ (3 SY) '!A83</f>
        <v>0</v>
      </c>
      <c r="B77" s="242"/>
      <c r="C77" s="240">
        <f>'İSTEK FİŞİ (3 SY) '!B83</f>
        <v>0</v>
      </c>
      <c r="D77" s="241"/>
      <c r="E77" s="242"/>
      <c r="F77" s="277">
        <f>'İSTEK FİŞİ (3 SY) '!E83</f>
        <v>0</v>
      </c>
      <c r="G77" s="278"/>
      <c r="H77" s="278"/>
      <c r="I77" s="278"/>
      <c r="J77" s="278"/>
      <c r="K77" s="278"/>
      <c r="L77" s="278"/>
      <c r="M77" s="278"/>
      <c r="N77" s="278"/>
      <c r="O77" s="278"/>
      <c r="P77" s="278"/>
      <c r="Q77" s="278"/>
      <c r="R77" s="279"/>
    </row>
    <row r="78" spans="1:18">
      <c r="A78" s="240">
        <f>'İSTEK FİŞİ (3 SY) '!A84</f>
        <v>0</v>
      </c>
      <c r="B78" s="242"/>
      <c r="C78" s="240">
        <f>'İSTEK FİŞİ (3 SY) '!B84</f>
        <v>0</v>
      </c>
      <c r="D78" s="241"/>
      <c r="E78" s="242"/>
      <c r="F78" s="277">
        <f>'İSTEK FİŞİ (3 SY) '!E84</f>
        <v>0</v>
      </c>
      <c r="G78" s="278"/>
      <c r="H78" s="278"/>
      <c r="I78" s="278"/>
      <c r="J78" s="278"/>
      <c r="K78" s="278"/>
      <c r="L78" s="278"/>
      <c r="M78" s="278"/>
      <c r="N78" s="278"/>
      <c r="O78" s="278"/>
      <c r="P78" s="278"/>
      <c r="Q78" s="278"/>
      <c r="R78" s="279"/>
    </row>
    <row r="79" spans="1:18">
      <c r="A79" s="240">
        <f>'İSTEK FİŞİ (3 SY) '!A85</f>
        <v>0</v>
      </c>
      <c r="B79" s="242"/>
      <c r="C79" s="240">
        <f>'İSTEK FİŞİ (3 SY) '!B85</f>
        <v>0</v>
      </c>
      <c r="D79" s="241"/>
      <c r="E79" s="242"/>
      <c r="F79" s="277">
        <f>'İSTEK FİŞİ (3 SY) '!E85</f>
        <v>0</v>
      </c>
      <c r="G79" s="278"/>
      <c r="H79" s="278"/>
      <c r="I79" s="278"/>
      <c r="J79" s="278"/>
      <c r="K79" s="278"/>
      <c r="L79" s="278"/>
      <c r="M79" s="278"/>
      <c r="N79" s="278"/>
      <c r="O79" s="278"/>
      <c r="P79" s="278"/>
      <c r="Q79" s="278"/>
      <c r="R79" s="279"/>
    </row>
    <row r="80" spans="1:18">
      <c r="A80" s="240">
        <f>'İSTEK FİŞİ (3 SY) '!A86</f>
        <v>0</v>
      </c>
      <c r="B80" s="242"/>
      <c r="C80" s="240">
        <f>'İSTEK FİŞİ (3 SY) '!B86</f>
        <v>0</v>
      </c>
      <c r="D80" s="241"/>
      <c r="E80" s="242"/>
      <c r="F80" s="277">
        <f>'İSTEK FİŞİ (3 SY) '!E86</f>
        <v>0</v>
      </c>
      <c r="G80" s="278"/>
      <c r="H80" s="278"/>
      <c r="I80" s="278"/>
      <c r="J80" s="278"/>
      <c r="K80" s="278"/>
      <c r="L80" s="278"/>
      <c r="M80" s="278"/>
      <c r="N80" s="278"/>
      <c r="O80" s="278"/>
      <c r="P80" s="278"/>
      <c r="Q80" s="278"/>
      <c r="R80" s="279"/>
    </row>
    <row r="81" spans="1:18">
      <c r="A81" s="240">
        <f>'İSTEK FİŞİ (3 SY) '!A87</f>
        <v>0</v>
      </c>
      <c r="B81" s="242"/>
      <c r="C81" s="240">
        <f>'İSTEK FİŞİ (3 SY) '!B87</f>
        <v>0</v>
      </c>
      <c r="D81" s="241"/>
      <c r="E81" s="242"/>
      <c r="F81" s="277">
        <f>'İSTEK FİŞİ (3 SY) '!E87</f>
        <v>0</v>
      </c>
      <c r="G81" s="278"/>
      <c r="H81" s="278"/>
      <c r="I81" s="278"/>
      <c r="J81" s="278"/>
      <c r="K81" s="278"/>
      <c r="L81" s="278"/>
      <c r="M81" s="278"/>
      <c r="N81" s="278"/>
      <c r="O81" s="278"/>
      <c r="P81" s="278"/>
      <c r="Q81" s="278"/>
      <c r="R81" s="279"/>
    </row>
    <row r="82" spans="1:18">
      <c r="A82" s="240">
        <f>'İSTEK FİŞİ (3 SY) '!A88</f>
        <v>0</v>
      </c>
      <c r="B82" s="242"/>
      <c r="C82" s="240">
        <f>'İSTEK FİŞİ (3 SY) '!B88</f>
        <v>0</v>
      </c>
      <c r="D82" s="241"/>
      <c r="E82" s="242"/>
      <c r="F82" s="277">
        <f>'İSTEK FİŞİ (3 SY) '!E88</f>
        <v>0</v>
      </c>
      <c r="G82" s="278"/>
      <c r="H82" s="278"/>
      <c r="I82" s="278"/>
      <c r="J82" s="278"/>
      <c r="K82" s="278"/>
      <c r="L82" s="278"/>
      <c r="M82" s="278"/>
      <c r="N82" s="278"/>
      <c r="O82" s="278"/>
      <c r="P82" s="278"/>
      <c r="Q82" s="278"/>
      <c r="R82" s="279"/>
    </row>
    <row r="83" spans="1:18">
      <c r="A83" s="240">
        <f>'İSTEK FİŞİ (3 SY) '!A89</f>
        <v>0</v>
      </c>
      <c r="B83" s="242"/>
      <c r="C83" s="240">
        <f>'İSTEK FİŞİ (3 SY) '!B89</f>
        <v>0</v>
      </c>
      <c r="D83" s="241"/>
      <c r="E83" s="242"/>
      <c r="F83" s="277">
        <f>'İSTEK FİŞİ (3 SY) '!E89</f>
        <v>0</v>
      </c>
      <c r="G83" s="278"/>
      <c r="H83" s="278"/>
      <c r="I83" s="278"/>
      <c r="J83" s="278"/>
      <c r="K83" s="278"/>
      <c r="L83" s="278"/>
      <c r="M83" s="278"/>
      <c r="N83" s="278"/>
      <c r="O83" s="278"/>
      <c r="P83" s="278"/>
      <c r="Q83" s="278"/>
      <c r="R83" s="279"/>
    </row>
    <row r="84" spans="1:18">
      <c r="A84" s="240">
        <f>'İSTEK FİŞİ (3 SY) '!A90</f>
        <v>0</v>
      </c>
      <c r="B84" s="242"/>
      <c r="C84" s="240">
        <f>'İSTEK FİŞİ (3 SY) '!B90</f>
        <v>0</v>
      </c>
      <c r="D84" s="241"/>
      <c r="E84" s="242"/>
      <c r="F84" s="277">
        <f>'İSTEK FİŞİ (3 SY) '!E90</f>
        <v>0</v>
      </c>
      <c r="G84" s="278"/>
      <c r="H84" s="278"/>
      <c r="I84" s="278"/>
      <c r="J84" s="278"/>
      <c r="K84" s="278"/>
      <c r="L84" s="278"/>
      <c r="M84" s="278"/>
      <c r="N84" s="278"/>
      <c r="O84" s="278"/>
      <c r="P84" s="278"/>
      <c r="Q84" s="278"/>
      <c r="R84" s="279"/>
    </row>
    <row r="85" spans="1:18">
      <c r="A85" s="240">
        <f>'İSTEK FİŞİ (3 SY) '!A91</f>
        <v>0</v>
      </c>
      <c r="B85" s="242"/>
      <c r="C85" s="240">
        <f>'İSTEK FİŞİ (3 SY) '!B91</f>
        <v>0</v>
      </c>
      <c r="D85" s="241"/>
      <c r="E85" s="242"/>
      <c r="F85" s="277">
        <f>'İSTEK FİŞİ (3 SY) '!E91</f>
        <v>0</v>
      </c>
      <c r="G85" s="278"/>
      <c r="H85" s="278"/>
      <c r="I85" s="278"/>
      <c r="J85" s="278"/>
      <c r="K85" s="278"/>
      <c r="L85" s="278"/>
      <c r="M85" s="278"/>
      <c r="N85" s="278"/>
      <c r="O85" s="278"/>
      <c r="P85" s="278"/>
      <c r="Q85" s="278"/>
      <c r="R85" s="279"/>
    </row>
    <row r="86" spans="1:18">
      <c r="A86" s="240">
        <f>'İSTEK FİŞİ (3 SY) '!A92</f>
        <v>0</v>
      </c>
      <c r="B86" s="242"/>
      <c r="C86" s="240">
        <f>'İSTEK FİŞİ (3 SY) '!B92</f>
        <v>0</v>
      </c>
      <c r="D86" s="241"/>
      <c r="E86" s="242"/>
      <c r="F86" s="277">
        <f>'İSTEK FİŞİ (3 SY) '!E92</f>
        <v>0</v>
      </c>
      <c r="G86" s="278"/>
      <c r="H86" s="278"/>
      <c r="I86" s="278"/>
      <c r="J86" s="278"/>
      <c r="K86" s="278"/>
      <c r="L86" s="278"/>
      <c r="M86" s="278"/>
      <c r="N86" s="278"/>
      <c r="O86" s="278"/>
      <c r="P86" s="278"/>
      <c r="Q86" s="278"/>
      <c r="R86" s="279"/>
    </row>
    <row r="87" spans="1:18">
      <c r="A87" s="240">
        <f>'İSTEK FİŞİ (3 SY) '!A93</f>
        <v>0</v>
      </c>
      <c r="B87" s="242"/>
      <c r="C87" s="240">
        <f>'İSTEK FİŞİ (3 SY) '!B93</f>
        <v>0</v>
      </c>
      <c r="D87" s="241"/>
      <c r="E87" s="242"/>
      <c r="F87" s="277">
        <f>'İSTEK FİŞİ (3 SY) '!E93</f>
        <v>0</v>
      </c>
      <c r="G87" s="278"/>
      <c r="H87" s="278"/>
      <c r="I87" s="278"/>
      <c r="J87" s="278"/>
      <c r="K87" s="278"/>
      <c r="L87" s="278"/>
      <c r="M87" s="278"/>
      <c r="N87" s="278"/>
      <c r="O87" s="278"/>
      <c r="P87" s="278"/>
      <c r="Q87" s="278"/>
      <c r="R87" s="279"/>
    </row>
    <row r="88" spans="1:18">
      <c r="A88" s="240">
        <f>'İSTEK FİŞİ (3 SY) '!A94</f>
        <v>0</v>
      </c>
      <c r="B88" s="242"/>
      <c r="C88" s="240">
        <f>'İSTEK FİŞİ (3 SY) '!B94</f>
        <v>0</v>
      </c>
      <c r="D88" s="241"/>
      <c r="E88" s="242"/>
      <c r="F88" s="277">
        <f>'İSTEK FİŞİ (3 SY) '!E94</f>
        <v>0</v>
      </c>
      <c r="G88" s="278"/>
      <c r="H88" s="278"/>
      <c r="I88" s="278"/>
      <c r="J88" s="278"/>
      <c r="K88" s="278"/>
      <c r="L88" s="278"/>
      <c r="M88" s="278"/>
      <c r="N88" s="278"/>
      <c r="O88" s="278"/>
      <c r="P88" s="278"/>
      <c r="Q88" s="278"/>
      <c r="R88" s="279"/>
    </row>
    <row r="89" spans="1:18">
      <c r="A89" s="240">
        <f>'İSTEK FİŞİ (3 SY) '!A95</f>
        <v>0</v>
      </c>
      <c r="B89" s="242"/>
      <c r="C89" s="240">
        <f>'İSTEK FİŞİ (3 SY) '!B95</f>
        <v>0</v>
      </c>
      <c r="D89" s="241"/>
      <c r="E89" s="242"/>
      <c r="F89" s="277">
        <f>'İSTEK FİŞİ (3 SY) '!E95</f>
        <v>0</v>
      </c>
      <c r="G89" s="278"/>
      <c r="H89" s="278"/>
      <c r="I89" s="278"/>
      <c r="J89" s="278"/>
      <c r="K89" s="278"/>
      <c r="L89" s="278"/>
      <c r="M89" s="278"/>
      <c r="N89" s="278"/>
      <c r="O89" s="278"/>
      <c r="P89" s="278"/>
      <c r="Q89" s="278"/>
      <c r="R89" s="279"/>
    </row>
    <row r="90" spans="1:18">
      <c r="A90" s="240">
        <f>'İSTEK FİŞİ (3 SY) '!A96</f>
        <v>0</v>
      </c>
      <c r="B90" s="242"/>
      <c r="C90" s="240">
        <f>'İSTEK FİŞİ (3 SY) '!B96</f>
        <v>0</v>
      </c>
      <c r="D90" s="241"/>
      <c r="E90" s="242"/>
      <c r="F90" s="277">
        <f>'İSTEK FİŞİ (3 SY) '!E96</f>
        <v>0</v>
      </c>
      <c r="G90" s="278"/>
      <c r="H90" s="278"/>
      <c r="I90" s="278"/>
      <c r="J90" s="278"/>
      <c r="K90" s="278"/>
      <c r="L90" s="278"/>
      <c r="M90" s="278"/>
      <c r="N90" s="278"/>
      <c r="O90" s="278"/>
      <c r="P90" s="278"/>
      <c r="Q90" s="278"/>
      <c r="R90" s="279"/>
    </row>
    <row r="91" spans="1:18">
      <c r="A91" s="240">
        <f>'İSTEK FİŞİ (3 SY) '!A97</f>
        <v>0</v>
      </c>
      <c r="B91" s="242"/>
      <c r="C91" s="240">
        <f>'İSTEK FİŞİ (3 SY) '!B97</f>
        <v>0</v>
      </c>
      <c r="D91" s="241"/>
      <c r="E91" s="242"/>
      <c r="F91" s="277">
        <f>'İSTEK FİŞİ (3 SY) '!E97</f>
        <v>0</v>
      </c>
      <c r="G91" s="278"/>
      <c r="H91" s="278"/>
      <c r="I91" s="278"/>
      <c r="J91" s="278"/>
      <c r="K91" s="278"/>
      <c r="L91" s="278"/>
      <c r="M91" s="278"/>
      <c r="N91" s="278"/>
      <c r="O91" s="278"/>
      <c r="P91" s="278"/>
      <c r="Q91" s="278"/>
      <c r="R91" s="279"/>
    </row>
    <row r="92" spans="1:18">
      <c r="A92" s="240">
        <f>'İSTEK FİŞİ (3 SY) '!A98</f>
        <v>0</v>
      </c>
      <c r="B92" s="242"/>
      <c r="C92" s="240">
        <f>'İSTEK FİŞİ (3 SY) '!B98</f>
        <v>0</v>
      </c>
      <c r="D92" s="241"/>
      <c r="E92" s="242"/>
      <c r="F92" s="277">
        <f>'İSTEK FİŞİ (3 SY) '!E98</f>
        <v>0</v>
      </c>
      <c r="G92" s="278"/>
      <c r="H92" s="278"/>
      <c r="I92" s="278"/>
      <c r="J92" s="278"/>
      <c r="K92" s="278"/>
      <c r="L92" s="278"/>
      <c r="M92" s="278"/>
      <c r="N92" s="278"/>
      <c r="O92" s="278"/>
      <c r="P92" s="278"/>
      <c r="Q92" s="278"/>
      <c r="R92" s="279"/>
    </row>
    <row r="93" spans="1:18">
      <c r="A93" s="240">
        <f>'İSTEK FİŞİ (3 SY) '!A99</f>
        <v>0</v>
      </c>
      <c r="B93" s="242"/>
      <c r="C93" s="240">
        <f>'İSTEK FİŞİ (3 SY) '!B99</f>
        <v>0</v>
      </c>
      <c r="D93" s="241"/>
      <c r="E93" s="242"/>
      <c r="F93" s="277">
        <f>'İSTEK FİŞİ (3 SY) '!E99</f>
        <v>0</v>
      </c>
      <c r="G93" s="278"/>
      <c r="H93" s="278"/>
      <c r="I93" s="278"/>
      <c r="J93" s="278"/>
      <c r="K93" s="278"/>
      <c r="L93" s="278"/>
      <c r="M93" s="278"/>
      <c r="N93" s="278"/>
      <c r="O93" s="278"/>
      <c r="P93" s="278"/>
      <c r="Q93" s="278"/>
      <c r="R93" s="279"/>
    </row>
    <row r="94" spans="1:18">
      <c r="A94" s="240">
        <f>'İSTEK FİŞİ (3 SY) '!A100</f>
        <v>0</v>
      </c>
      <c r="B94" s="242"/>
      <c r="C94" s="240">
        <f>'İSTEK FİŞİ (3 SY) '!B100</f>
        <v>0</v>
      </c>
      <c r="D94" s="241"/>
      <c r="E94" s="242"/>
      <c r="F94" s="277">
        <f>'İSTEK FİŞİ (3 SY) '!E100</f>
        <v>0</v>
      </c>
      <c r="G94" s="278"/>
      <c r="H94" s="278"/>
      <c r="I94" s="278"/>
      <c r="J94" s="278"/>
      <c r="K94" s="278"/>
      <c r="L94" s="278"/>
      <c r="M94" s="278"/>
      <c r="N94" s="278"/>
      <c r="O94" s="278"/>
      <c r="P94" s="278"/>
      <c r="Q94" s="278"/>
      <c r="R94" s="279"/>
    </row>
    <row r="95" spans="1:18">
      <c r="A95" s="240">
        <f>'İSTEK FİŞİ (3 SY) '!A101</f>
        <v>0</v>
      </c>
      <c r="B95" s="242"/>
      <c r="C95" s="240">
        <f>'İSTEK FİŞİ (3 SY) '!B101</f>
        <v>0</v>
      </c>
      <c r="D95" s="241"/>
      <c r="E95" s="242"/>
      <c r="F95" s="277">
        <f>'İSTEK FİŞİ (3 SY) '!E101</f>
        <v>0</v>
      </c>
      <c r="G95" s="278"/>
      <c r="H95" s="278"/>
      <c r="I95" s="278"/>
      <c r="J95" s="278"/>
      <c r="K95" s="278"/>
      <c r="L95" s="278"/>
      <c r="M95" s="278"/>
      <c r="N95" s="278"/>
      <c r="O95" s="278"/>
      <c r="P95" s="278"/>
      <c r="Q95" s="278"/>
      <c r="R95" s="279"/>
    </row>
    <row r="96" spans="1:18">
      <c r="A96" s="240">
        <f>'İSTEK FİŞİ (3 SY) '!A102</f>
        <v>0</v>
      </c>
      <c r="B96" s="242"/>
      <c r="C96" s="240">
        <f>'İSTEK FİŞİ (3 SY) '!B102</f>
        <v>0</v>
      </c>
      <c r="D96" s="241"/>
      <c r="E96" s="242"/>
      <c r="F96" s="277">
        <f>'İSTEK FİŞİ (3 SY) '!E102</f>
        <v>0</v>
      </c>
      <c r="G96" s="278"/>
      <c r="H96" s="278"/>
      <c r="I96" s="278"/>
      <c r="J96" s="278"/>
      <c r="K96" s="278"/>
      <c r="L96" s="278"/>
      <c r="M96" s="278"/>
      <c r="N96" s="278"/>
      <c r="O96" s="278"/>
      <c r="P96" s="278"/>
      <c r="Q96" s="278"/>
      <c r="R96" s="279"/>
    </row>
    <row r="97" spans="1:18">
      <c r="A97" s="240">
        <f>'İSTEK FİŞİ (3 SY) '!A103</f>
        <v>0</v>
      </c>
      <c r="B97" s="242"/>
      <c r="C97" s="240">
        <f>'İSTEK FİŞİ (3 SY) '!B103</f>
        <v>0</v>
      </c>
      <c r="D97" s="241"/>
      <c r="E97" s="242"/>
      <c r="F97" s="277">
        <f>'İSTEK FİŞİ (3 SY) '!E103</f>
        <v>0</v>
      </c>
      <c r="G97" s="278"/>
      <c r="H97" s="278"/>
      <c r="I97" s="278"/>
      <c r="J97" s="278"/>
      <c r="K97" s="278"/>
      <c r="L97" s="278"/>
      <c r="M97" s="278"/>
      <c r="N97" s="278"/>
      <c r="O97" s="278"/>
      <c r="P97" s="278"/>
      <c r="Q97" s="278"/>
      <c r="R97" s="279"/>
    </row>
    <row r="98" spans="1:18">
      <c r="A98" s="240">
        <f>'İSTEK FİŞİ (3 SY) '!A104</f>
        <v>0</v>
      </c>
      <c r="B98" s="242"/>
      <c r="C98" s="240">
        <f>'İSTEK FİŞİ (3 SY) '!B104</f>
        <v>0</v>
      </c>
      <c r="D98" s="241"/>
      <c r="E98" s="242"/>
      <c r="F98" s="277">
        <f>'İSTEK FİŞİ (3 SY) '!E104</f>
        <v>0</v>
      </c>
      <c r="G98" s="278"/>
      <c r="H98" s="278"/>
      <c r="I98" s="278"/>
      <c r="J98" s="278"/>
      <c r="K98" s="278"/>
      <c r="L98" s="278"/>
      <c r="M98" s="278"/>
      <c r="N98" s="278"/>
      <c r="O98" s="278"/>
      <c r="P98" s="278"/>
      <c r="Q98" s="278"/>
      <c r="R98" s="279"/>
    </row>
    <row r="99" spans="1:18">
      <c r="A99" s="240">
        <f>'İSTEK FİŞİ (3 SY) '!A105</f>
        <v>0</v>
      </c>
      <c r="B99" s="242"/>
      <c r="C99" s="240">
        <f>'İSTEK FİŞİ (3 SY) '!B105</f>
        <v>0</v>
      </c>
      <c r="D99" s="241"/>
      <c r="E99" s="242"/>
      <c r="F99" s="277">
        <f>'İSTEK FİŞİ (3 SY) '!E105</f>
        <v>0</v>
      </c>
      <c r="G99" s="278"/>
      <c r="H99" s="278"/>
      <c r="I99" s="278"/>
      <c r="J99" s="278"/>
      <c r="K99" s="278"/>
      <c r="L99" s="278"/>
      <c r="M99" s="278"/>
      <c r="N99" s="278"/>
      <c r="O99" s="278"/>
      <c r="P99" s="278"/>
      <c r="Q99" s="278"/>
      <c r="R99" s="279"/>
    </row>
    <row r="100" spans="1:18">
      <c r="A100" s="240">
        <f>'İSTEK FİŞİ (3 SY) '!A106</f>
        <v>0</v>
      </c>
      <c r="B100" s="242"/>
      <c r="C100" s="240">
        <f>'İSTEK FİŞİ (3 SY) '!B106</f>
        <v>0</v>
      </c>
      <c r="D100" s="241"/>
      <c r="E100" s="242"/>
      <c r="F100" s="277">
        <f>'İSTEK FİŞİ (3 SY) '!E106</f>
        <v>0</v>
      </c>
      <c r="G100" s="278"/>
      <c r="H100" s="278"/>
      <c r="I100" s="278"/>
      <c r="J100" s="278"/>
      <c r="K100" s="278"/>
      <c r="L100" s="278"/>
      <c r="M100" s="278"/>
      <c r="N100" s="278"/>
      <c r="O100" s="278"/>
      <c r="P100" s="278"/>
      <c r="Q100" s="278"/>
      <c r="R100" s="279"/>
    </row>
    <row r="101" spans="1:18">
      <c r="A101" s="240">
        <f>'İSTEK FİŞİ (3 SY) '!A107</f>
        <v>0</v>
      </c>
      <c r="B101" s="242"/>
      <c r="C101" s="240">
        <f>'İSTEK FİŞİ (3 SY) '!B107</f>
        <v>0</v>
      </c>
      <c r="D101" s="241"/>
      <c r="E101" s="242"/>
      <c r="F101" s="277">
        <f>'İSTEK FİŞİ (3 SY) '!E107</f>
        <v>0</v>
      </c>
      <c r="G101" s="278"/>
      <c r="H101" s="278"/>
      <c r="I101" s="278"/>
      <c r="J101" s="278"/>
      <c r="K101" s="278"/>
      <c r="L101" s="278"/>
      <c r="M101" s="278"/>
      <c r="N101" s="278"/>
      <c r="O101" s="278"/>
      <c r="P101" s="278"/>
      <c r="Q101" s="278"/>
      <c r="R101" s="279"/>
    </row>
    <row r="102" spans="1:18">
      <c r="A102" s="240">
        <f>'İSTEK FİŞİ (3 SY) '!A108</f>
        <v>0</v>
      </c>
      <c r="B102" s="242"/>
      <c r="C102" s="240">
        <f>'İSTEK FİŞİ (3 SY) '!B108</f>
        <v>0</v>
      </c>
      <c r="D102" s="241"/>
      <c r="E102" s="242"/>
      <c r="F102" s="277">
        <f>'İSTEK FİŞİ (3 SY) '!E108</f>
        <v>0</v>
      </c>
      <c r="G102" s="278"/>
      <c r="H102" s="278"/>
      <c r="I102" s="278"/>
      <c r="J102" s="278"/>
      <c r="K102" s="278"/>
      <c r="L102" s="278"/>
      <c r="M102" s="278"/>
      <c r="N102" s="278"/>
      <c r="O102" s="278"/>
      <c r="P102" s="278"/>
      <c r="Q102" s="278"/>
      <c r="R102" s="279"/>
    </row>
    <row r="103" spans="1:18">
      <c r="A103" s="240">
        <f>'İSTEK FİŞİ (3 SY) '!A109</f>
        <v>0</v>
      </c>
      <c r="B103" s="242"/>
      <c r="C103" s="240">
        <f>'İSTEK FİŞİ (3 SY) '!B109</f>
        <v>0</v>
      </c>
      <c r="D103" s="241"/>
      <c r="E103" s="242"/>
      <c r="F103" s="277">
        <f>'İSTEK FİŞİ (3 SY) '!E109</f>
        <v>0</v>
      </c>
      <c r="G103" s="278"/>
      <c r="H103" s="278"/>
      <c r="I103" s="278"/>
      <c r="J103" s="278"/>
      <c r="K103" s="278"/>
      <c r="L103" s="278"/>
      <c r="M103" s="278"/>
      <c r="N103" s="278"/>
      <c r="O103" s="278"/>
      <c r="P103" s="278"/>
      <c r="Q103" s="278"/>
      <c r="R103" s="279"/>
    </row>
    <row r="104" spans="1:18">
      <c r="A104" s="240">
        <f>'İSTEK FİŞİ (3 SY) '!A110</f>
        <v>0</v>
      </c>
      <c r="B104" s="242"/>
      <c r="C104" s="240">
        <f>'İSTEK FİŞİ (3 SY) '!B110</f>
        <v>0</v>
      </c>
      <c r="D104" s="241"/>
      <c r="E104" s="242"/>
      <c r="F104" s="277">
        <f>'İSTEK FİŞİ (3 SY) '!E110</f>
        <v>0</v>
      </c>
      <c r="G104" s="278"/>
      <c r="H104" s="278"/>
      <c r="I104" s="278"/>
      <c r="J104" s="278"/>
      <c r="K104" s="278"/>
      <c r="L104" s="278"/>
      <c r="M104" s="278"/>
      <c r="N104" s="278"/>
      <c r="O104" s="278"/>
      <c r="P104" s="278"/>
      <c r="Q104" s="278"/>
      <c r="R104" s="279"/>
    </row>
    <row r="108" spans="1:18">
      <c r="A108" s="5" t="s">
        <v>6</v>
      </c>
      <c r="H108" s="5">
        <v>0</v>
      </c>
    </row>
    <row r="109" spans="1:18">
      <c r="A109" s="5" t="s">
        <v>4</v>
      </c>
      <c r="D109" s="5" t="s">
        <v>1</v>
      </c>
      <c r="E109" s="276">
        <f>'İSTEK FİŞİ (3 SY) '!E54</f>
        <v>0</v>
      </c>
      <c r="F109" s="276"/>
    </row>
    <row r="110" spans="1:18">
      <c r="A110" s="5" t="s">
        <v>7</v>
      </c>
      <c r="D110" s="5" t="s">
        <v>1</v>
      </c>
      <c r="E110" s="276">
        <f>'İSTEK FİŞİ (3 SY) '!E55</f>
        <v>0</v>
      </c>
      <c r="F110" s="276"/>
    </row>
    <row r="111" spans="1:18">
      <c r="A111" s="5" t="s">
        <v>5</v>
      </c>
      <c r="D111" s="5" t="s">
        <v>1</v>
      </c>
      <c r="E111" s="276" t="str">
        <f>'İSTEK FİŞİ (3 SY) '!E56</f>
        <v>……………………..</v>
      </c>
      <c r="F111" s="276"/>
    </row>
    <row r="112" spans="1:18">
      <c r="E112" s="3"/>
      <c r="F112" s="3"/>
    </row>
    <row r="113" spans="1:18">
      <c r="E113" s="3"/>
      <c r="F113" s="3"/>
    </row>
    <row r="115" spans="1:18" ht="25.5" customHeight="1">
      <c r="A115" s="239" t="s">
        <v>20</v>
      </c>
      <c r="B115" s="239"/>
      <c r="C115" s="240" t="s">
        <v>21</v>
      </c>
      <c r="D115" s="241"/>
      <c r="E115" s="242"/>
      <c r="F115" s="239" t="s">
        <v>141</v>
      </c>
      <c r="G115" s="239"/>
      <c r="H115" s="239"/>
      <c r="I115" s="239"/>
      <c r="J115" s="239"/>
      <c r="K115" s="239"/>
      <c r="L115" s="239"/>
      <c r="M115" s="239"/>
      <c r="N115" s="239"/>
      <c r="O115" s="239"/>
      <c r="P115" s="239"/>
      <c r="Q115" s="239"/>
      <c r="R115" s="239"/>
    </row>
    <row r="116" spans="1:18">
      <c r="A116" s="240">
        <f>'İSTEK FİŞİ (3 SY) '!A128</f>
        <v>0</v>
      </c>
      <c r="B116" s="242"/>
      <c r="C116" s="240">
        <f>'İSTEK FİŞİ (3 SY) '!B128</f>
        <v>0</v>
      </c>
      <c r="D116" s="241"/>
      <c r="E116" s="242"/>
      <c r="F116" s="277">
        <f>'İSTEK FİŞİ (3 SY) '!E128</f>
        <v>0</v>
      </c>
      <c r="G116" s="278"/>
      <c r="H116" s="278"/>
      <c r="I116" s="278"/>
      <c r="J116" s="278"/>
      <c r="K116" s="278"/>
      <c r="L116" s="278"/>
      <c r="M116" s="278"/>
      <c r="N116" s="278"/>
      <c r="O116" s="278"/>
      <c r="P116" s="278"/>
      <c r="Q116" s="278"/>
      <c r="R116" s="279"/>
    </row>
    <row r="117" spans="1:18">
      <c r="A117" s="240">
        <f>'İSTEK FİŞİ (3 SY) '!A129</f>
        <v>0</v>
      </c>
      <c r="B117" s="242"/>
      <c r="C117" s="240">
        <f>'İSTEK FİŞİ (3 SY) '!B129</f>
        <v>0</v>
      </c>
      <c r="D117" s="241"/>
      <c r="E117" s="242"/>
      <c r="F117" s="277">
        <f>'İSTEK FİŞİ (3 SY) '!E129</f>
        <v>0</v>
      </c>
      <c r="G117" s="278"/>
      <c r="H117" s="278"/>
      <c r="I117" s="278"/>
      <c r="J117" s="278"/>
      <c r="K117" s="278"/>
      <c r="L117" s="278"/>
      <c r="M117" s="278"/>
      <c r="N117" s="278"/>
      <c r="O117" s="278"/>
      <c r="P117" s="278"/>
      <c r="Q117" s="278"/>
      <c r="R117" s="279"/>
    </row>
    <row r="118" spans="1:18">
      <c r="A118" s="240">
        <f>'İSTEK FİŞİ (3 SY) '!A130</f>
        <v>0</v>
      </c>
      <c r="B118" s="242"/>
      <c r="C118" s="240">
        <f>'İSTEK FİŞİ (3 SY) '!B130</f>
        <v>0</v>
      </c>
      <c r="D118" s="241"/>
      <c r="E118" s="242"/>
      <c r="F118" s="277">
        <f>'İSTEK FİŞİ (3 SY) '!E130</f>
        <v>0</v>
      </c>
      <c r="G118" s="278"/>
      <c r="H118" s="278"/>
      <c r="I118" s="278"/>
      <c r="J118" s="278"/>
      <c r="K118" s="278"/>
      <c r="L118" s="278"/>
      <c r="M118" s="278"/>
      <c r="N118" s="278"/>
      <c r="O118" s="278"/>
      <c r="P118" s="278"/>
      <c r="Q118" s="278"/>
      <c r="R118" s="279"/>
    </row>
    <row r="119" spans="1:18">
      <c r="A119" s="240">
        <f>'İSTEK FİŞİ (3 SY) '!A131</f>
        <v>0</v>
      </c>
      <c r="B119" s="242"/>
      <c r="C119" s="240">
        <f>'İSTEK FİŞİ (3 SY) '!B131</f>
        <v>0</v>
      </c>
      <c r="D119" s="241"/>
      <c r="E119" s="242"/>
      <c r="F119" s="277">
        <f>'İSTEK FİŞİ (3 SY) '!E131</f>
        <v>0</v>
      </c>
      <c r="G119" s="278"/>
      <c r="H119" s="278"/>
      <c r="I119" s="278"/>
      <c r="J119" s="278"/>
      <c r="K119" s="278"/>
      <c r="L119" s="278"/>
      <c r="M119" s="278"/>
      <c r="N119" s="278"/>
      <c r="O119" s="278"/>
      <c r="P119" s="278"/>
      <c r="Q119" s="278"/>
      <c r="R119" s="279"/>
    </row>
    <row r="120" spans="1:18">
      <c r="A120" s="240">
        <f>'İSTEK FİŞİ (3 SY) '!A132</f>
        <v>0</v>
      </c>
      <c r="B120" s="242"/>
      <c r="C120" s="240">
        <f>'İSTEK FİŞİ (3 SY) '!B132</f>
        <v>0</v>
      </c>
      <c r="D120" s="241"/>
      <c r="E120" s="242"/>
      <c r="F120" s="277">
        <f>'İSTEK FİŞİ (3 SY) '!E132</f>
        <v>0</v>
      </c>
      <c r="G120" s="278"/>
      <c r="H120" s="278"/>
      <c r="I120" s="278"/>
      <c r="J120" s="278"/>
      <c r="K120" s="278"/>
      <c r="L120" s="278"/>
      <c r="M120" s="278"/>
      <c r="N120" s="278"/>
      <c r="O120" s="278"/>
      <c r="P120" s="278"/>
      <c r="Q120" s="278"/>
      <c r="R120" s="279"/>
    </row>
    <row r="121" spans="1:18">
      <c r="A121" s="240">
        <f>'İSTEK FİŞİ (3 SY) '!A133</f>
        <v>0</v>
      </c>
      <c r="B121" s="242"/>
      <c r="C121" s="240">
        <f>'İSTEK FİŞİ (3 SY) '!B133</f>
        <v>0</v>
      </c>
      <c r="D121" s="241"/>
      <c r="E121" s="242"/>
      <c r="F121" s="277">
        <f>'İSTEK FİŞİ (3 SY) '!E133</f>
        <v>0</v>
      </c>
      <c r="G121" s="278"/>
      <c r="H121" s="278"/>
      <c r="I121" s="278"/>
      <c r="J121" s="278"/>
      <c r="K121" s="278"/>
      <c r="L121" s="278"/>
      <c r="M121" s="278"/>
      <c r="N121" s="278"/>
      <c r="O121" s="278"/>
      <c r="P121" s="278"/>
      <c r="Q121" s="278"/>
      <c r="R121" s="279"/>
    </row>
    <row r="122" spans="1:18">
      <c r="A122" s="240">
        <f>'İSTEK FİŞİ (3 SY) '!A134</f>
        <v>0</v>
      </c>
      <c r="B122" s="242"/>
      <c r="C122" s="240">
        <f>'İSTEK FİŞİ (3 SY) '!B134</f>
        <v>0</v>
      </c>
      <c r="D122" s="241"/>
      <c r="E122" s="242"/>
      <c r="F122" s="277">
        <f>'İSTEK FİŞİ (3 SY) '!E134</f>
        <v>0</v>
      </c>
      <c r="G122" s="278"/>
      <c r="H122" s="278"/>
      <c r="I122" s="278"/>
      <c r="J122" s="278"/>
      <c r="K122" s="278"/>
      <c r="L122" s="278"/>
      <c r="M122" s="278"/>
      <c r="N122" s="278"/>
      <c r="O122" s="278"/>
      <c r="P122" s="278"/>
      <c r="Q122" s="278"/>
      <c r="R122" s="279"/>
    </row>
    <row r="123" spans="1:18">
      <c r="A123" s="240">
        <f>'İSTEK FİŞİ (3 SY) '!A135</f>
        <v>0</v>
      </c>
      <c r="B123" s="242"/>
      <c r="C123" s="240">
        <f>'İSTEK FİŞİ (3 SY) '!B135</f>
        <v>0</v>
      </c>
      <c r="D123" s="241"/>
      <c r="E123" s="242"/>
      <c r="F123" s="277">
        <f>'İSTEK FİŞİ (3 SY) '!E135</f>
        <v>0</v>
      </c>
      <c r="G123" s="278"/>
      <c r="H123" s="278"/>
      <c r="I123" s="278"/>
      <c r="J123" s="278"/>
      <c r="K123" s="278"/>
      <c r="L123" s="278"/>
      <c r="M123" s="278"/>
      <c r="N123" s="278"/>
      <c r="O123" s="278"/>
      <c r="P123" s="278"/>
      <c r="Q123" s="278"/>
      <c r="R123" s="279"/>
    </row>
    <row r="124" spans="1:18">
      <c r="A124" s="240">
        <f>'İSTEK FİŞİ (3 SY) '!A136</f>
        <v>0</v>
      </c>
      <c r="B124" s="242"/>
      <c r="C124" s="240">
        <f>'İSTEK FİŞİ (3 SY) '!B136</f>
        <v>0</v>
      </c>
      <c r="D124" s="241"/>
      <c r="E124" s="242"/>
      <c r="F124" s="277">
        <f>'İSTEK FİŞİ (3 SY) '!E136</f>
        <v>0</v>
      </c>
      <c r="G124" s="278"/>
      <c r="H124" s="278"/>
      <c r="I124" s="278"/>
      <c r="J124" s="278"/>
      <c r="K124" s="278"/>
      <c r="L124" s="278"/>
      <c r="M124" s="278"/>
      <c r="N124" s="278"/>
      <c r="O124" s="278"/>
      <c r="P124" s="278"/>
      <c r="Q124" s="278"/>
      <c r="R124" s="279"/>
    </row>
    <row r="125" spans="1:18">
      <c r="A125" s="240">
        <f>'İSTEK FİŞİ (3 SY) '!A137</f>
        <v>0</v>
      </c>
      <c r="B125" s="242"/>
      <c r="C125" s="240">
        <f>'İSTEK FİŞİ (3 SY) '!B137</f>
        <v>0</v>
      </c>
      <c r="D125" s="241"/>
      <c r="E125" s="242"/>
      <c r="F125" s="277">
        <f>'İSTEK FİŞİ (3 SY) '!E137</f>
        <v>0</v>
      </c>
      <c r="G125" s="278"/>
      <c r="H125" s="278"/>
      <c r="I125" s="278"/>
      <c r="J125" s="278"/>
      <c r="K125" s="278"/>
      <c r="L125" s="278"/>
      <c r="M125" s="278"/>
      <c r="N125" s="278"/>
      <c r="O125" s="278"/>
      <c r="P125" s="278"/>
      <c r="Q125" s="278"/>
      <c r="R125" s="279"/>
    </row>
    <row r="126" spans="1:18">
      <c r="A126" s="240">
        <f>'İSTEK FİŞİ (3 SY) '!A138</f>
        <v>0</v>
      </c>
      <c r="B126" s="242"/>
      <c r="C126" s="240">
        <f>'İSTEK FİŞİ (3 SY) '!B138</f>
        <v>0</v>
      </c>
      <c r="D126" s="241"/>
      <c r="E126" s="242"/>
      <c r="F126" s="277">
        <f>'İSTEK FİŞİ (3 SY) '!E138</f>
        <v>0</v>
      </c>
      <c r="G126" s="278"/>
      <c r="H126" s="278"/>
      <c r="I126" s="278"/>
      <c r="J126" s="278"/>
      <c r="K126" s="278"/>
      <c r="L126" s="278"/>
      <c r="M126" s="278"/>
      <c r="N126" s="278"/>
      <c r="O126" s="278"/>
      <c r="P126" s="278"/>
      <c r="Q126" s="278"/>
      <c r="R126" s="279"/>
    </row>
    <row r="127" spans="1:18">
      <c r="A127" s="240">
        <f>'İSTEK FİŞİ (3 SY) '!A139</f>
        <v>0</v>
      </c>
      <c r="B127" s="242"/>
      <c r="C127" s="240">
        <f>'İSTEK FİŞİ (3 SY) '!B139</f>
        <v>0</v>
      </c>
      <c r="D127" s="241"/>
      <c r="E127" s="242"/>
      <c r="F127" s="277">
        <f>'İSTEK FİŞİ (3 SY) '!E139</f>
        <v>0</v>
      </c>
      <c r="G127" s="278"/>
      <c r="H127" s="278"/>
      <c r="I127" s="278"/>
      <c r="J127" s="278"/>
      <c r="K127" s="278"/>
      <c r="L127" s="278"/>
      <c r="M127" s="278"/>
      <c r="N127" s="278"/>
      <c r="O127" s="278"/>
      <c r="P127" s="278"/>
      <c r="Q127" s="278"/>
      <c r="R127" s="279"/>
    </row>
    <row r="128" spans="1:18">
      <c r="A128" s="240">
        <f>'İSTEK FİŞİ (3 SY) '!A140</f>
        <v>0</v>
      </c>
      <c r="B128" s="242"/>
      <c r="C128" s="240">
        <f>'İSTEK FİŞİ (3 SY) '!B140</f>
        <v>0</v>
      </c>
      <c r="D128" s="241"/>
      <c r="E128" s="242"/>
      <c r="F128" s="277">
        <f>'İSTEK FİŞİ (3 SY) '!E140</f>
        <v>0</v>
      </c>
      <c r="G128" s="278"/>
      <c r="H128" s="278"/>
      <c r="I128" s="278"/>
      <c r="J128" s="278"/>
      <c r="K128" s="278"/>
      <c r="L128" s="278"/>
      <c r="M128" s="278"/>
      <c r="N128" s="278"/>
      <c r="O128" s="278"/>
      <c r="P128" s="278"/>
      <c r="Q128" s="278"/>
      <c r="R128" s="279"/>
    </row>
    <row r="129" spans="1:18">
      <c r="A129" s="240">
        <f>'İSTEK FİŞİ (3 SY) '!A141</f>
        <v>0</v>
      </c>
      <c r="B129" s="242"/>
      <c r="C129" s="240">
        <f>'İSTEK FİŞİ (3 SY) '!B141</f>
        <v>0</v>
      </c>
      <c r="D129" s="241"/>
      <c r="E129" s="242"/>
      <c r="F129" s="277">
        <f>'İSTEK FİŞİ (3 SY) '!E141</f>
        <v>0</v>
      </c>
      <c r="G129" s="278"/>
      <c r="H129" s="278"/>
      <c r="I129" s="278"/>
      <c r="J129" s="278"/>
      <c r="K129" s="278"/>
      <c r="L129" s="278"/>
      <c r="M129" s="278"/>
      <c r="N129" s="278"/>
      <c r="O129" s="278"/>
      <c r="P129" s="278"/>
      <c r="Q129" s="278"/>
      <c r="R129" s="279"/>
    </row>
    <row r="130" spans="1:18">
      <c r="A130" s="240">
        <f>'İSTEK FİŞİ (3 SY) '!A142</f>
        <v>0</v>
      </c>
      <c r="B130" s="242"/>
      <c r="C130" s="240">
        <f>'İSTEK FİŞİ (3 SY) '!B142</f>
        <v>0</v>
      </c>
      <c r="D130" s="241"/>
      <c r="E130" s="242"/>
      <c r="F130" s="277">
        <f>'İSTEK FİŞİ (3 SY) '!E142</f>
        <v>0</v>
      </c>
      <c r="G130" s="278"/>
      <c r="H130" s="278"/>
      <c r="I130" s="278"/>
      <c r="J130" s="278"/>
      <c r="K130" s="278"/>
      <c r="L130" s="278"/>
      <c r="M130" s="278"/>
      <c r="N130" s="278"/>
      <c r="O130" s="278"/>
      <c r="P130" s="278"/>
      <c r="Q130" s="278"/>
      <c r="R130" s="279"/>
    </row>
    <row r="131" spans="1:18">
      <c r="A131" s="240">
        <f>'İSTEK FİŞİ (3 SY) '!A143</f>
        <v>0</v>
      </c>
      <c r="B131" s="242"/>
      <c r="C131" s="240">
        <f>'İSTEK FİŞİ (3 SY) '!B143</f>
        <v>0</v>
      </c>
      <c r="D131" s="241"/>
      <c r="E131" s="242"/>
      <c r="F131" s="277">
        <f>'İSTEK FİŞİ (3 SY) '!E143</f>
        <v>0</v>
      </c>
      <c r="G131" s="278"/>
      <c r="H131" s="278"/>
      <c r="I131" s="278"/>
      <c r="J131" s="278"/>
      <c r="K131" s="278"/>
      <c r="L131" s="278"/>
      <c r="M131" s="278"/>
      <c r="N131" s="278"/>
      <c r="O131" s="278"/>
      <c r="P131" s="278"/>
      <c r="Q131" s="278"/>
      <c r="R131" s="279"/>
    </row>
    <row r="132" spans="1:18">
      <c r="A132" s="240">
        <f>'İSTEK FİŞİ (3 SY) '!A144</f>
        <v>0</v>
      </c>
      <c r="B132" s="242"/>
      <c r="C132" s="240">
        <f>'İSTEK FİŞİ (3 SY) '!B144</f>
        <v>0</v>
      </c>
      <c r="D132" s="241"/>
      <c r="E132" s="242"/>
      <c r="F132" s="277">
        <f>'İSTEK FİŞİ (3 SY) '!E144</f>
        <v>0</v>
      </c>
      <c r="G132" s="278"/>
      <c r="H132" s="278"/>
      <c r="I132" s="278"/>
      <c r="J132" s="278"/>
      <c r="K132" s="278"/>
      <c r="L132" s="278"/>
      <c r="M132" s="278"/>
      <c r="N132" s="278"/>
      <c r="O132" s="278"/>
      <c r="P132" s="278"/>
      <c r="Q132" s="278"/>
      <c r="R132" s="279"/>
    </row>
    <row r="133" spans="1:18">
      <c r="A133" s="240">
        <f>'İSTEK FİŞİ (3 SY) '!A145</f>
        <v>0</v>
      </c>
      <c r="B133" s="242"/>
      <c r="C133" s="240">
        <f>'İSTEK FİŞİ (3 SY) '!B145</f>
        <v>0</v>
      </c>
      <c r="D133" s="241"/>
      <c r="E133" s="242"/>
      <c r="F133" s="277">
        <f>'İSTEK FİŞİ (3 SY) '!E145</f>
        <v>0</v>
      </c>
      <c r="G133" s="278"/>
      <c r="H133" s="278"/>
      <c r="I133" s="278"/>
      <c r="J133" s="278"/>
      <c r="K133" s="278"/>
      <c r="L133" s="278"/>
      <c r="M133" s="278"/>
      <c r="N133" s="278"/>
      <c r="O133" s="278"/>
      <c r="P133" s="278"/>
      <c r="Q133" s="278"/>
      <c r="R133" s="279"/>
    </row>
    <row r="134" spans="1:18">
      <c r="A134" s="240">
        <f>'İSTEK FİŞİ (3 SY) '!A146</f>
        <v>0</v>
      </c>
      <c r="B134" s="242"/>
      <c r="C134" s="240">
        <f>'İSTEK FİŞİ (3 SY) '!B146</f>
        <v>0</v>
      </c>
      <c r="D134" s="241"/>
      <c r="E134" s="242"/>
      <c r="F134" s="277">
        <f>'İSTEK FİŞİ (3 SY) '!E146</f>
        <v>0</v>
      </c>
      <c r="G134" s="278"/>
      <c r="H134" s="278"/>
      <c r="I134" s="278"/>
      <c r="J134" s="278"/>
      <c r="K134" s="278"/>
      <c r="L134" s="278"/>
      <c r="M134" s="278"/>
      <c r="N134" s="278"/>
      <c r="O134" s="278"/>
      <c r="P134" s="278"/>
      <c r="Q134" s="278"/>
      <c r="R134" s="279"/>
    </row>
    <row r="135" spans="1:18">
      <c r="A135" s="240">
        <f>'İSTEK FİŞİ (3 SY) '!A147</f>
        <v>0</v>
      </c>
      <c r="B135" s="242"/>
      <c r="C135" s="240">
        <f>'İSTEK FİŞİ (3 SY) '!B147</f>
        <v>0</v>
      </c>
      <c r="D135" s="241"/>
      <c r="E135" s="242"/>
      <c r="F135" s="277">
        <f>'İSTEK FİŞİ (3 SY) '!E147</f>
        <v>0</v>
      </c>
      <c r="G135" s="278"/>
      <c r="H135" s="278"/>
      <c r="I135" s="278"/>
      <c r="J135" s="278"/>
      <c r="K135" s="278"/>
      <c r="L135" s="278"/>
      <c r="M135" s="278"/>
      <c r="N135" s="278"/>
      <c r="O135" s="278"/>
      <c r="P135" s="278"/>
      <c r="Q135" s="278"/>
      <c r="R135" s="279"/>
    </row>
    <row r="136" spans="1:18">
      <c r="A136" s="240">
        <f>'İSTEK FİŞİ (3 SY) '!A148</f>
        <v>0</v>
      </c>
      <c r="B136" s="242"/>
      <c r="C136" s="240">
        <f>'İSTEK FİŞİ (3 SY) '!B148</f>
        <v>0</v>
      </c>
      <c r="D136" s="241"/>
      <c r="E136" s="242"/>
      <c r="F136" s="277">
        <f>'İSTEK FİŞİ (3 SY) '!E148</f>
        <v>0</v>
      </c>
      <c r="G136" s="278"/>
      <c r="H136" s="278"/>
      <c r="I136" s="278"/>
      <c r="J136" s="278"/>
      <c r="K136" s="278"/>
      <c r="L136" s="278"/>
      <c r="M136" s="278"/>
      <c r="N136" s="278"/>
      <c r="O136" s="278"/>
      <c r="P136" s="278"/>
      <c r="Q136" s="278"/>
      <c r="R136" s="279"/>
    </row>
    <row r="137" spans="1:18">
      <c r="A137" s="240">
        <f>'İSTEK FİŞİ (3 SY) '!A149</f>
        <v>0</v>
      </c>
      <c r="B137" s="242"/>
      <c r="C137" s="240">
        <f>'İSTEK FİŞİ (3 SY) '!B149</f>
        <v>0</v>
      </c>
      <c r="D137" s="241"/>
      <c r="E137" s="242"/>
      <c r="F137" s="277">
        <f>'İSTEK FİŞİ (3 SY) '!E149</f>
        <v>0</v>
      </c>
      <c r="G137" s="278"/>
      <c r="H137" s="278"/>
      <c r="I137" s="278"/>
      <c r="J137" s="278"/>
      <c r="K137" s="278"/>
      <c r="L137" s="278"/>
      <c r="M137" s="278"/>
      <c r="N137" s="278"/>
      <c r="O137" s="278"/>
      <c r="P137" s="278"/>
      <c r="Q137" s="278"/>
      <c r="R137" s="279"/>
    </row>
    <row r="138" spans="1:18">
      <c r="A138" s="240">
        <f>'İSTEK FİŞİ (3 SY) '!A150</f>
        <v>0</v>
      </c>
      <c r="B138" s="242"/>
      <c r="C138" s="240">
        <f>'İSTEK FİŞİ (3 SY) '!B150</f>
        <v>0</v>
      </c>
      <c r="D138" s="241"/>
      <c r="E138" s="242"/>
      <c r="F138" s="277">
        <f>'İSTEK FİŞİ (3 SY) '!E150</f>
        <v>0</v>
      </c>
      <c r="G138" s="278"/>
      <c r="H138" s="278"/>
      <c r="I138" s="278"/>
      <c r="J138" s="278"/>
      <c r="K138" s="278"/>
      <c r="L138" s="278"/>
      <c r="M138" s="278"/>
      <c r="N138" s="278"/>
      <c r="O138" s="278"/>
      <c r="P138" s="278"/>
      <c r="Q138" s="278"/>
      <c r="R138" s="279"/>
    </row>
    <row r="139" spans="1:18">
      <c r="A139" s="240">
        <f>'İSTEK FİŞİ (3 SY) '!A151</f>
        <v>0</v>
      </c>
      <c r="B139" s="242"/>
      <c r="C139" s="240">
        <f>'İSTEK FİŞİ (3 SY) '!B151</f>
        <v>0</v>
      </c>
      <c r="D139" s="241"/>
      <c r="E139" s="242"/>
      <c r="F139" s="277">
        <f>'İSTEK FİŞİ (3 SY) '!E151</f>
        <v>0</v>
      </c>
      <c r="G139" s="278"/>
      <c r="H139" s="278"/>
      <c r="I139" s="278"/>
      <c r="J139" s="278"/>
      <c r="K139" s="278"/>
      <c r="L139" s="278"/>
      <c r="M139" s="278"/>
      <c r="N139" s="278"/>
      <c r="O139" s="278"/>
      <c r="P139" s="278"/>
      <c r="Q139" s="278"/>
      <c r="R139" s="279"/>
    </row>
    <row r="140" spans="1:18">
      <c r="A140" s="240">
        <f>'İSTEK FİŞİ (3 SY) '!A152</f>
        <v>0</v>
      </c>
      <c r="B140" s="242"/>
      <c r="C140" s="240">
        <f>'İSTEK FİŞİ (3 SY) '!B152</f>
        <v>0</v>
      </c>
      <c r="D140" s="241"/>
      <c r="E140" s="242"/>
      <c r="F140" s="277">
        <f>'İSTEK FİŞİ (3 SY) '!E152</f>
        <v>0</v>
      </c>
      <c r="G140" s="278"/>
      <c r="H140" s="278"/>
      <c r="I140" s="278"/>
      <c r="J140" s="278"/>
      <c r="K140" s="278"/>
      <c r="L140" s="278"/>
      <c r="M140" s="278"/>
      <c r="N140" s="278"/>
      <c r="O140" s="278"/>
      <c r="P140" s="278"/>
      <c r="Q140" s="278"/>
      <c r="R140" s="279"/>
    </row>
    <row r="141" spans="1:18">
      <c r="A141" s="240">
        <f>'İSTEK FİŞİ (3 SY) '!A153</f>
        <v>0</v>
      </c>
      <c r="B141" s="242"/>
      <c r="C141" s="240">
        <f>'İSTEK FİŞİ (3 SY) '!B153</f>
        <v>0</v>
      </c>
      <c r="D141" s="241"/>
      <c r="E141" s="242"/>
      <c r="F141" s="277">
        <f>'İSTEK FİŞİ (3 SY) '!E153</f>
        <v>0</v>
      </c>
      <c r="G141" s="278"/>
      <c r="H141" s="278"/>
      <c r="I141" s="278"/>
      <c r="J141" s="278"/>
      <c r="K141" s="278"/>
      <c r="L141" s="278"/>
      <c r="M141" s="278"/>
      <c r="N141" s="278"/>
      <c r="O141" s="278"/>
      <c r="P141" s="278"/>
      <c r="Q141" s="278"/>
      <c r="R141" s="279"/>
    </row>
    <row r="142" spans="1:18">
      <c r="A142" s="240">
        <f>'İSTEK FİŞİ (3 SY) '!A154</f>
        <v>0</v>
      </c>
      <c r="B142" s="242"/>
      <c r="C142" s="240">
        <f>'İSTEK FİŞİ (3 SY) '!B154</f>
        <v>0</v>
      </c>
      <c r="D142" s="241"/>
      <c r="E142" s="242"/>
      <c r="F142" s="277">
        <f>'İSTEK FİŞİ (3 SY) '!E154</f>
        <v>0</v>
      </c>
      <c r="G142" s="278"/>
      <c r="H142" s="278"/>
      <c r="I142" s="278"/>
      <c r="J142" s="278"/>
      <c r="K142" s="278"/>
      <c r="L142" s="278"/>
      <c r="M142" s="278"/>
      <c r="N142" s="278"/>
      <c r="O142" s="278"/>
      <c r="P142" s="278"/>
      <c r="Q142" s="278"/>
      <c r="R142" s="279"/>
    </row>
    <row r="143" spans="1:18">
      <c r="A143" s="240">
        <f>'İSTEK FİŞİ (3 SY) '!A155</f>
        <v>0</v>
      </c>
      <c r="B143" s="242"/>
      <c r="C143" s="240">
        <f>'İSTEK FİŞİ (3 SY) '!B155</f>
        <v>0</v>
      </c>
      <c r="D143" s="241"/>
      <c r="E143" s="242"/>
      <c r="F143" s="277">
        <f>'İSTEK FİŞİ (3 SY) '!E155</f>
        <v>0</v>
      </c>
      <c r="G143" s="278"/>
      <c r="H143" s="278"/>
      <c r="I143" s="278"/>
      <c r="J143" s="278"/>
      <c r="K143" s="278"/>
      <c r="L143" s="278"/>
      <c r="M143" s="278"/>
      <c r="N143" s="278"/>
      <c r="O143" s="278"/>
      <c r="P143" s="278"/>
      <c r="Q143" s="278"/>
      <c r="R143" s="279"/>
    </row>
    <row r="144" spans="1:18">
      <c r="A144" s="240">
        <f>'İSTEK FİŞİ (3 SY) '!A156</f>
        <v>0</v>
      </c>
      <c r="B144" s="242"/>
      <c r="C144" s="240">
        <f>'İSTEK FİŞİ (3 SY) '!B156</f>
        <v>0</v>
      </c>
      <c r="D144" s="241"/>
      <c r="E144" s="242"/>
      <c r="F144" s="277">
        <f>'İSTEK FİŞİ (3 SY) '!E156</f>
        <v>0</v>
      </c>
      <c r="G144" s="278"/>
      <c r="H144" s="278"/>
      <c r="I144" s="278"/>
      <c r="J144" s="278"/>
      <c r="K144" s="278"/>
      <c r="L144" s="278"/>
      <c r="M144" s="278"/>
      <c r="N144" s="278"/>
      <c r="O144" s="278"/>
      <c r="P144" s="278"/>
      <c r="Q144" s="278"/>
      <c r="R144" s="279"/>
    </row>
    <row r="145" spans="1:18">
      <c r="A145" s="240">
        <f>'İSTEK FİŞİ (3 SY) '!A157</f>
        <v>0</v>
      </c>
      <c r="B145" s="242"/>
      <c r="C145" s="240">
        <f>'İSTEK FİŞİ (3 SY) '!B157</f>
        <v>0</v>
      </c>
      <c r="D145" s="241"/>
      <c r="E145" s="242"/>
      <c r="F145" s="277">
        <f>'İSTEK FİŞİ (3 SY) '!E157</f>
        <v>0</v>
      </c>
      <c r="G145" s="278"/>
      <c r="H145" s="278"/>
      <c r="I145" s="278"/>
      <c r="J145" s="278"/>
      <c r="K145" s="278"/>
      <c r="L145" s="278"/>
      <c r="M145" s="278"/>
      <c r="N145" s="278"/>
      <c r="O145" s="278"/>
      <c r="P145" s="278"/>
      <c r="Q145" s="278"/>
      <c r="R145" s="279"/>
    </row>
    <row r="146" spans="1:18">
      <c r="A146" s="240">
        <f>'İSTEK FİŞİ (3 SY) '!A158</f>
        <v>0</v>
      </c>
      <c r="B146" s="242"/>
      <c r="C146" s="240">
        <f>'İSTEK FİŞİ (3 SY) '!B158</f>
        <v>0</v>
      </c>
      <c r="D146" s="241"/>
      <c r="E146" s="242"/>
      <c r="F146" s="277">
        <f>'İSTEK FİŞİ (3 SY) '!E158</f>
        <v>0</v>
      </c>
      <c r="G146" s="278"/>
      <c r="H146" s="278"/>
      <c r="I146" s="278"/>
      <c r="J146" s="278"/>
      <c r="K146" s="278"/>
      <c r="L146" s="278"/>
      <c r="M146" s="278"/>
      <c r="N146" s="278"/>
      <c r="O146" s="278"/>
      <c r="P146" s="278"/>
      <c r="Q146" s="278"/>
      <c r="R146" s="279"/>
    </row>
    <row r="147" spans="1:18">
      <c r="A147" s="240">
        <f>'İSTEK FİŞİ (3 SY) '!A159</f>
        <v>0</v>
      </c>
      <c r="B147" s="242"/>
      <c r="C147" s="240">
        <f>'İSTEK FİŞİ (3 SY) '!B159</f>
        <v>0</v>
      </c>
      <c r="D147" s="241"/>
      <c r="E147" s="242"/>
      <c r="F147" s="277">
        <f>'İSTEK FİŞİ (3 SY) '!E159</f>
        <v>0</v>
      </c>
      <c r="G147" s="278"/>
      <c r="H147" s="278"/>
      <c r="I147" s="278"/>
      <c r="J147" s="278"/>
      <c r="K147" s="278"/>
      <c r="L147" s="278"/>
      <c r="M147" s="278"/>
      <c r="N147" s="278"/>
      <c r="O147" s="278"/>
      <c r="P147" s="278"/>
      <c r="Q147" s="278"/>
      <c r="R147" s="279"/>
    </row>
    <row r="150" spans="1:18">
      <c r="A150" s="5" t="s">
        <v>6</v>
      </c>
      <c r="H150" s="5">
        <v>0</v>
      </c>
    </row>
    <row r="151" spans="1:18">
      <c r="A151" s="5" t="s">
        <v>4</v>
      </c>
      <c r="D151" s="5" t="s">
        <v>1</v>
      </c>
      <c r="E151" s="276">
        <f>'İSTEK FİŞİ (3 SY) '!E54</f>
        <v>0</v>
      </c>
      <c r="F151" s="276"/>
    </row>
    <row r="152" spans="1:18">
      <c r="A152" s="5" t="s">
        <v>7</v>
      </c>
      <c r="D152" s="5" t="s">
        <v>1</v>
      </c>
      <c r="E152" s="276">
        <f>'İSTEK FİŞİ (3 SY) '!E55</f>
        <v>0</v>
      </c>
      <c r="F152" s="276"/>
    </row>
    <row r="153" spans="1:18">
      <c r="A153" s="5" t="s">
        <v>5</v>
      </c>
      <c r="D153" s="5" t="s">
        <v>1</v>
      </c>
      <c r="E153" s="276" t="str">
        <f>'İSTEK FİŞİ (3 SY) '!E56</f>
        <v>……………………..</v>
      </c>
      <c r="F153" s="276"/>
    </row>
  </sheetData>
  <sheetProtection password="8522" sheet="1" objects="1" scenarios="1"/>
  <mergeCells count="351">
    <mergeCell ref="A1:Q1"/>
    <mergeCell ref="L4:R4"/>
    <mergeCell ref="A8:M15"/>
    <mergeCell ref="A17:B17"/>
    <mergeCell ref="C17:E17"/>
    <mergeCell ref="F17:R17"/>
    <mergeCell ref="A20:B20"/>
    <mergeCell ref="C20:E20"/>
    <mergeCell ref="F20:R20"/>
    <mergeCell ref="A21:B21"/>
    <mergeCell ref="C21:E21"/>
    <mergeCell ref="F21:R21"/>
    <mergeCell ref="A18:B18"/>
    <mergeCell ref="C18:E18"/>
    <mergeCell ref="F18:R18"/>
    <mergeCell ref="A19:B19"/>
    <mergeCell ref="C19:E19"/>
    <mergeCell ref="F19:R19"/>
    <mergeCell ref="A24:B24"/>
    <mergeCell ref="C24:E24"/>
    <mergeCell ref="F24:R24"/>
    <mergeCell ref="A25:B25"/>
    <mergeCell ref="C25:E25"/>
    <mergeCell ref="F25:R25"/>
    <mergeCell ref="A22:B22"/>
    <mergeCell ref="C22:E22"/>
    <mergeCell ref="F22:R22"/>
    <mergeCell ref="A23:B23"/>
    <mergeCell ref="C23:E23"/>
    <mergeCell ref="F23:R23"/>
    <mergeCell ref="A28:B28"/>
    <mergeCell ref="C28:E28"/>
    <mergeCell ref="F28:R28"/>
    <mergeCell ref="A29:B29"/>
    <mergeCell ref="C29:E29"/>
    <mergeCell ref="F29:R29"/>
    <mergeCell ref="A26:B26"/>
    <mergeCell ref="C26:E26"/>
    <mergeCell ref="F26:R26"/>
    <mergeCell ref="A27:B27"/>
    <mergeCell ref="C27:E27"/>
    <mergeCell ref="F27:R27"/>
    <mergeCell ref="A32:B32"/>
    <mergeCell ref="C32:E32"/>
    <mergeCell ref="F32:R32"/>
    <mergeCell ref="A33:B33"/>
    <mergeCell ref="C33:E33"/>
    <mergeCell ref="F33:R33"/>
    <mergeCell ref="A30:B30"/>
    <mergeCell ref="C30:E30"/>
    <mergeCell ref="F30:R30"/>
    <mergeCell ref="A31:B31"/>
    <mergeCell ref="C31:E31"/>
    <mergeCell ref="F31:R31"/>
    <mergeCell ref="A36:B36"/>
    <mergeCell ref="C36:E36"/>
    <mergeCell ref="F36:R36"/>
    <mergeCell ref="A37:B37"/>
    <mergeCell ref="C37:E37"/>
    <mergeCell ref="F37:R37"/>
    <mergeCell ref="A34:B34"/>
    <mergeCell ref="C34:E34"/>
    <mergeCell ref="F34:R34"/>
    <mergeCell ref="A35:B35"/>
    <mergeCell ref="C35:E35"/>
    <mergeCell ref="F35:R35"/>
    <mergeCell ref="A40:B40"/>
    <mergeCell ref="C40:E40"/>
    <mergeCell ref="F40:R40"/>
    <mergeCell ref="A41:B41"/>
    <mergeCell ref="C41:E41"/>
    <mergeCell ref="F41:R41"/>
    <mergeCell ref="A38:B38"/>
    <mergeCell ref="C38:E38"/>
    <mergeCell ref="F38:R38"/>
    <mergeCell ref="A39:B39"/>
    <mergeCell ref="C39:E39"/>
    <mergeCell ref="F39:R39"/>
    <mergeCell ref="A44:B44"/>
    <mergeCell ref="C44:E44"/>
    <mergeCell ref="F44:R44"/>
    <mergeCell ref="A45:B45"/>
    <mergeCell ref="C45:E45"/>
    <mergeCell ref="F45:R45"/>
    <mergeCell ref="A42:B42"/>
    <mergeCell ref="C42:E42"/>
    <mergeCell ref="F42:R42"/>
    <mergeCell ref="A43:B43"/>
    <mergeCell ref="C43:E43"/>
    <mergeCell ref="F43:R43"/>
    <mergeCell ref="A48:B48"/>
    <mergeCell ref="C48:E48"/>
    <mergeCell ref="F48:R48"/>
    <mergeCell ref="A49:B49"/>
    <mergeCell ref="C49:E49"/>
    <mergeCell ref="F49:R49"/>
    <mergeCell ref="A46:B46"/>
    <mergeCell ref="C46:E46"/>
    <mergeCell ref="F46:R46"/>
    <mergeCell ref="A47:B47"/>
    <mergeCell ref="C47:E47"/>
    <mergeCell ref="F47:R47"/>
    <mergeCell ref="A59:B59"/>
    <mergeCell ref="C59:E59"/>
    <mergeCell ref="F59:R59"/>
    <mergeCell ref="A60:B60"/>
    <mergeCell ref="C60:E60"/>
    <mergeCell ref="F60:R60"/>
    <mergeCell ref="E53:H53"/>
    <mergeCell ref="E54:H54"/>
    <mergeCell ref="E55:H55"/>
    <mergeCell ref="A58:B58"/>
    <mergeCell ref="C58:E58"/>
    <mergeCell ref="F58:R58"/>
    <mergeCell ref="A63:B63"/>
    <mergeCell ref="C63:E63"/>
    <mergeCell ref="F63:R63"/>
    <mergeCell ref="A64:B64"/>
    <mergeCell ref="C64:E64"/>
    <mergeCell ref="F64:R64"/>
    <mergeCell ref="A61:B61"/>
    <mergeCell ref="C61:E61"/>
    <mergeCell ref="F61:R61"/>
    <mergeCell ref="A62:B62"/>
    <mergeCell ref="C62:E62"/>
    <mergeCell ref="F62:R62"/>
    <mergeCell ref="A67:B67"/>
    <mergeCell ref="C67:E67"/>
    <mergeCell ref="F67:R67"/>
    <mergeCell ref="A68:B68"/>
    <mergeCell ref="C68:E68"/>
    <mergeCell ref="F68:R68"/>
    <mergeCell ref="A65:B65"/>
    <mergeCell ref="C65:E65"/>
    <mergeCell ref="F65:R65"/>
    <mergeCell ref="A66:B66"/>
    <mergeCell ref="C66:E66"/>
    <mergeCell ref="F66:R66"/>
    <mergeCell ref="C81:E81"/>
    <mergeCell ref="F81:R81"/>
    <mergeCell ref="A82:B82"/>
    <mergeCell ref="C82:E82"/>
    <mergeCell ref="F82:R82"/>
    <mergeCell ref="A83:B83"/>
    <mergeCell ref="A69:B69"/>
    <mergeCell ref="C69:E69"/>
    <mergeCell ref="F69:R69"/>
    <mergeCell ref="C80:E80"/>
    <mergeCell ref="F80:R80"/>
    <mergeCell ref="C72:E72"/>
    <mergeCell ref="F72:R72"/>
    <mergeCell ref="C73:E73"/>
    <mergeCell ref="A70:B70"/>
    <mergeCell ref="C70:E70"/>
    <mergeCell ref="F70:R70"/>
    <mergeCell ref="A71:B71"/>
    <mergeCell ref="C71:E71"/>
    <mergeCell ref="F71:R71"/>
    <mergeCell ref="C78:E78"/>
    <mergeCell ref="F78:R78"/>
    <mergeCell ref="C79:E79"/>
    <mergeCell ref="F79:R79"/>
    <mergeCell ref="A92:B92"/>
    <mergeCell ref="C92:E92"/>
    <mergeCell ref="F92:R92"/>
    <mergeCell ref="A93:B93"/>
    <mergeCell ref="C93:E93"/>
    <mergeCell ref="F93:R93"/>
    <mergeCell ref="A90:B90"/>
    <mergeCell ref="C90:E90"/>
    <mergeCell ref="F90:R90"/>
    <mergeCell ref="A91:B91"/>
    <mergeCell ref="C91:E91"/>
    <mergeCell ref="F91:R91"/>
    <mergeCell ref="A96:B96"/>
    <mergeCell ref="C96:E96"/>
    <mergeCell ref="F96:R96"/>
    <mergeCell ref="A97:B97"/>
    <mergeCell ref="C97:E97"/>
    <mergeCell ref="F97:R97"/>
    <mergeCell ref="A94:B94"/>
    <mergeCell ref="C94:E94"/>
    <mergeCell ref="F94:R94"/>
    <mergeCell ref="A95:B95"/>
    <mergeCell ref="C95:E95"/>
    <mergeCell ref="F95:R95"/>
    <mergeCell ref="A100:B100"/>
    <mergeCell ref="C100:E100"/>
    <mergeCell ref="F100:R100"/>
    <mergeCell ref="A101:B101"/>
    <mergeCell ref="C101:E101"/>
    <mergeCell ref="F101:R101"/>
    <mergeCell ref="A98:B98"/>
    <mergeCell ref="C98:E98"/>
    <mergeCell ref="F98:R98"/>
    <mergeCell ref="A99:B99"/>
    <mergeCell ref="C99:E99"/>
    <mergeCell ref="F99:R99"/>
    <mergeCell ref="A104:B104"/>
    <mergeCell ref="C104:E104"/>
    <mergeCell ref="F104:R104"/>
    <mergeCell ref="A102:B102"/>
    <mergeCell ref="C102:E102"/>
    <mergeCell ref="F102:R102"/>
    <mergeCell ref="A103:B103"/>
    <mergeCell ref="C103:E103"/>
    <mergeCell ref="F103:R103"/>
    <mergeCell ref="A117:B117"/>
    <mergeCell ref="C117:E117"/>
    <mergeCell ref="F117:R117"/>
    <mergeCell ref="A118:B118"/>
    <mergeCell ref="C118:E118"/>
    <mergeCell ref="F118:R118"/>
    <mergeCell ref="A115:B115"/>
    <mergeCell ref="C115:E115"/>
    <mergeCell ref="F115:R115"/>
    <mergeCell ref="A116:B116"/>
    <mergeCell ref="C116:E116"/>
    <mergeCell ref="F116:R116"/>
    <mergeCell ref="A121:B121"/>
    <mergeCell ref="C121:E121"/>
    <mergeCell ref="F121:R121"/>
    <mergeCell ref="A122:B122"/>
    <mergeCell ref="C122:E122"/>
    <mergeCell ref="F122:R122"/>
    <mergeCell ref="A119:B119"/>
    <mergeCell ref="C119:E119"/>
    <mergeCell ref="F119:R119"/>
    <mergeCell ref="A120:B120"/>
    <mergeCell ref="C120:E120"/>
    <mergeCell ref="F120:R120"/>
    <mergeCell ref="A125:B125"/>
    <mergeCell ref="C125:E125"/>
    <mergeCell ref="F125:R125"/>
    <mergeCell ref="A126:B126"/>
    <mergeCell ref="C126:E126"/>
    <mergeCell ref="F126:R126"/>
    <mergeCell ref="A123:B123"/>
    <mergeCell ref="C123:E123"/>
    <mergeCell ref="F123:R123"/>
    <mergeCell ref="A124:B124"/>
    <mergeCell ref="C124:E124"/>
    <mergeCell ref="F124:R124"/>
    <mergeCell ref="A129:B129"/>
    <mergeCell ref="C129:E129"/>
    <mergeCell ref="F129:R129"/>
    <mergeCell ref="A130:B130"/>
    <mergeCell ref="C130:E130"/>
    <mergeCell ref="F130:R130"/>
    <mergeCell ref="A127:B127"/>
    <mergeCell ref="C127:E127"/>
    <mergeCell ref="F127:R127"/>
    <mergeCell ref="A128:B128"/>
    <mergeCell ref="C128:E128"/>
    <mergeCell ref="F128:R128"/>
    <mergeCell ref="A133:B133"/>
    <mergeCell ref="C133:E133"/>
    <mergeCell ref="F133:R133"/>
    <mergeCell ref="A134:B134"/>
    <mergeCell ref="C134:E134"/>
    <mergeCell ref="F134:R134"/>
    <mergeCell ref="A131:B131"/>
    <mergeCell ref="C131:E131"/>
    <mergeCell ref="F131:R131"/>
    <mergeCell ref="A132:B132"/>
    <mergeCell ref="C132:E132"/>
    <mergeCell ref="F132:R132"/>
    <mergeCell ref="A138:B138"/>
    <mergeCell ref="C138:E138"/>
    <mergeCell ref="F138:R138"/>
    <mergeCell ref="A135:B135"/>
    <mergeCell ref="C135:E135"/>
    <mergeCell ref="F135:R135"/>
    <mergeCell ref="A136:B136"/>
    <mergeCell ref="C136:E136"/>
    <mergeCell ref="F136:R136"/>
    <mergeCell ref="A145:B145"/>
    <mergeCell ref="C145:E145"/>
    <mergeCell ref="F145:R145"/>
    <mergeCell ref="A143:B143"/>
    <mergeCell ref="C143:E143"/>
    <mergeCell ref="F143:R143"/>
    <mergeCell ref="A144:B144"/>
    <mergeCell ref="C144:E144"/>
    <mergeCell ref="F144:R144"/>
    <mergeCell ref="A141:B141"/>
    <mergeCell ref="C141:E141"/>
    <mergeCell ref="F141:R141"/>
    <mergeCell ref="A142:B142"/>
    <mergeCell ref="C142:E142"/>
    <mergeCell ref="F142:R142"/>
    <mergeCell ref="A139:B139"/>
    <mergeCell ref="C139:E139"/>
    <mergeCell ref="F139:R139"/>
    <mergeCell ref="C76:E76"/>
    <mergeCell ref="F76:R76"/>
    <mergeCell ref="C77:E77"/>
    <mergeCell ref="F77:R77"/>
    <mergeCell ref="F73:R73"/>
    <mergeCell ref="C74:E74"/>
    <mergeCell ref="F74:R74"/>
    <mergeCell ref="C75:E75"/>
    <mergeCell ref="F75:R75"/>
    <mergeCell ref="A80:B80"/>
    <mergeCell ref="A81:B81"/>
    <mergeCell ref="A78:B78"/>
    <mergeCell ref="A79:B79"/>
    <mergeCell ref="A76:B76"/>
    <mergeCell ref="A77:B77"/>
    <mergeCell ref="A74:B74"/>
    <mergeCell ref="A75:B75"/>
    <mergeCell ref="A72:B72"/>
    <mergeCell ref="A73:B73"/>
    <mergeCell ref="A86:B86"/>
    <mergeCell ref="C86:E86"/>
    <mergeCell ref="F86:R86"/>
    <mergeCell ref="A87:B87"/>
    <mergeCell ref="C87:E87"/>
    <mergeCell ref="F87:R87"/>
    <mergeCell ref="C83:E83"/>
    <mergeCell ref="F83:R83"/>
    <mergeCell ref="A84:B84"/>
    <mergeCell ref="C84:E84"/>
    <mergeCell ref="F84:R84"/>
    <mergeCell ref="A85:B85"/>
    <mergeCell ref="C85:E85"/>
    <mergeCell ref="F85:R85"/>
    <mergeCell ref="E109:F109"/>
    <mergeCell ref="E110:F110"/>
    <mergeCell ref="E151:F151"/>
    <mergeCell ref="E152:F152"/>
    <mergeCell ref="E153:F153"/>
    <mergeCell ref="E111:F111"/>
    <mergeCell ref="A88:B88"/>
    <mergeCell ref="C88:E88"/>
    <mergeCell ref="F88:R88"/>
    <mergeCell ref="A89:B89"/>
    <mergeCell ref="C89:E89"/>
    <mergeCell ref="F89:R89"/>
    <mergeCell ref="A147:B147"/>
    <mergeCell ref="C147:E147"/>
    <mergeCell ref="F147:R147"/>
    <mergeCell ref="A146:B146"/>
    <mergeCell ref="C146:E146"/>
    <mergeCell ref="F146:R146"/>
    <mergeCell ref="A140:B140"/>
    <mergeCell ref="C140:E140"/>
    <mergeCell ref="F140:R140"/>
    <mergeCell ref="A137:B137"/>
    <mergeCell ref="C137:E137"/>
    <mergeCell ref="F137:R137"/>
  </mergeCells>
  <pageMargins left="0.31496062992125984" right="0.3149606299212598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2"/>
  <sheetViews>
    <sheetView workbookViewId="0">
      <selection activeCell="A13" sqref="A13"/>
    </sheetView>
  </sheetViews>
  <sheetFormatPr defaultColWidth="8.8984375" defaultRowHeight="14.95" customHeight="1"/>
  <cols>
    <col min="1" max="1" width="141.8984375" style="5" customWidth="1"/>
    <col min="2" max="2" width="43" style="5" customWidth="1"/>
    <col min="3" max="3" width="37.59765625" style="99" customWidth="1"/>
    <col min="4" max="16384" width="8.8984375" style="5"/>
  </cols>
  <sheetData>
    <row r="2" spans="1:3" s="99" customFormat="1" ht="14.95" customHeight="1">
      <c r="A2" s="151" t="s">
        <v>260</v>
      </c>
    </row>
    <row r="3" spans="1:3" ht="14.95" customHeight="1">
      <c r="A3" s="99" t="s">
        <v>269</v>
      </c>
      <c r="B3" s="99"/>
    </row>
    <row r="4" spans="1:3" ht="14.95" customHeight="1">
      <c r="A4" s="99" t="s">
        <v>180</v>
      </c>
      <c r="B4" s="99"/>
    </row>
    <row r="5" spans="1:3" ht="14.95" customHeight="1">
      <c r="A5" s="99" t="s">
        <v>181</v>
      </c>
      <c r="B5" s="99"/>
    </row>
    <row r="6" spans="1:3" ht="14.95" customHeight="1">
      <c r="A6" s="99" t="s">
        <v>182</v>
      </c>
      <c r="B6" s="99"/>
    </row>
    <row r="7" spans="1:3" s="103" customFormat="1" ht="14.95" customHeight="1">
      <c r="A7" s="102" t="s">
        <v>183</v>
      </c>
      <c r="B7" s="102"/>
      <c r="C7" s="102"/>
    </row>
    <row r="8" spans="1:3" s="103" customFormat="1" ht="14.95" customHeight="1">
      <c r="A8" s="102" t="s">
        <v>184</v>
      </c>
      <c r="B8" s="102"/>
      <c r="C8" s="102"/>
    </row>
    <row r="9" spans="1:3" s="103" customFormat="1" ht="14.95" customHeight="1">
      <c r="A9" s="102" t="s">
        <v>185</v>
      </c>
      <c r="B9" s="102"/>
      <c r="C9" s="102"/>
    </row>
    <row r="10" spans="1:3" s="103" customFormat="1" ht="14.95" customHeight="1">
      <c r="A10" s="102" t="s">
        <v>186</v>
      </c>
      <c r="B10" s="102"/>
      <c r="C10" s="102"/>
    </row>
    <row r="11" spans="1:3" ht="14.95" customHeight="1">
      <c r="A11" s="99" t="s">
        <v>187</v>
      </c>
      <c r="B11" s="99"/>
    </row>
    <row r="12" spans="1:3" ht="14.95" customHeight="1">
      <c r="A12" s="99" t="s">
        <v>188</v>
      </c>
      <c r="B12" s="99"/>
    </row>
    <row r="13" spans="1:3" ht="14.95" customHeight="1">
      <c r="A13" s="99" t="s">
        <v>189</v>
      </c>
      <c r="B13" s="99"/>
    </row>
    <row r="14" spans="1:3" ht="14.95" customHeight="1">
      <c r="A14" s="99" t="s">
        <v>190</v>
      </c>
      <c r="B14" s="99"/>
    </row>
    <row r="15" spans="1:3" ht="14.95" customHeight="1">
      <c r="A15" s="102" t="s">
        <v>191</v>
      </c>
      <c r="B15" s="102"/>
    </row>
    <row r="16" spans="1:3" s="103" customFormat="1" ht="14.95" customHeight="1">
      <c r="A16" s="104" t="s">
        <v>192</v>
      </c>
      <c r="B16" s="104"/>
      <c r="C16" s="102"/>
    </row>
    <row r="17" spans="1:3" s="103" customFormat="1" ht="14.95" customHeight="1">
      <c r="A17" s="100" t="s">
        <v>292</v>
      </c>
      <c r="B17" s="104"/>
      <c r="C17" s="102"/>
    </row>
    <row r="18" spans="1:3" ht="14.95" customHeight="1">
      <c r="A18" s="99" t="s">
        <v>193</v>
      </c>
      <c r="B18" s="99"/>
    </row>
    <row r="19" spans="1:3" s="103" customFormat="1" ht="14.95" customHeight="1">
      <c r="A19" s="102" t="s">
        <v>374</v>
      </c>
      <c r="B19" s="102"/>
      <c r="C19" s="102"/>
    </row>
    <row r="20" spans="1:3" ht="14.95" customHeight="1">
      <c r="A20" s="99" t="s">
        <v>194</v>
      </c>
      <c r="B20" s="99"/>
    </row>
    <row r="21" spans="1:3" s="103" customFormat="1" ht="14.95" customHeight="1">
      <c r="A21" s="102" t="s">
        <v>195</v>
      </c>
      <c r="B21" s="102"/>
      <c r="C21" s="102"/>
    </row>
    <row r="22" spans="1:3" ht="14.95" customHeight="1">
      <c r="A22" s="99" t="s">
        <v>196</v>
      </c>
      <c r="B22" s="99"/>
    </row>
    <row r="23" spans="1:3" ht="14.95" customHeight="1">
      <c r="A23" s="99" t="s">
        <v>197</v>
      </c>
      <c r="B23" s="99"/>
    </row>
    <row r="24" spans="1:3" ht="14.95" customHeight="1">
      <c r="A24" s="99" t="s">
        <v>198</v>
      </c>
      <c r="B24" s="99"/>
    </row>
    <row r="25" spans="1:3" ht="14.95" customHeight="1">
      <c r="A25" s="102" t="s">
        <v>199</v>
      </c>
      <c r="B25" s="102"/>
    </row>
    <row r="26" spans="1:3" ht="14.95" customHeight="1">
      <c r="A26" s="99" t="s">
        <v>200</v>
      </c>
      <c r="B26" s="99"/>
    </row>
    <row r="27" spans="1:3" ht="14.95" customHeight="1">
      <c r="A27" s="99" t="s">
        <v>201</v>
      </c>
      <c r="B27" s="99"/>
    </row>
    <row r="28" spans="1:3" ht="14.95" customHeight="1">
      <c r="A28" s="99" t="s">
        <v>202</v>
      </c>
      <c r="B28" s="99"/>
    </row>
    <row r="29" spans="1:3" ht="14.95" customHeight="1">
      <c r="A29" s="99" t="s">
        <v>203</v>
      </c>
      <c r="B29" s="99"/>
    </row>
    <row r="30" spans="1:3" ht="14.95" customHeight="1">
      <c r="A30" s="99" t="s">
        <v>204</v>
      </c>
      <c r="B30" s="99"/>
    </row>
    <row r="31" spans="1:3" ht="14.95" customHeight="1">
      <c r="A31" s="99" t="s">
        <v>205</v>
      </c>
      <c r="B31" s="99"/>
    </row>
    <row r="32" spans="1:3" ht="14.95" customHeight="1">
      <c r="A32" s="99" t="s">
        <v>206</v>
      </c>
      <c r="B32" s="99"/>
    </row>
    <row r="33" spans="1:3" ht="14.95" customHeight="1">
      <c r="A33" s="99" t="s">
        <v>207</v>
      </c>
      <c r="B33" s="99"/>
    </row>
    <row r="34" spans="1:3" ht="14.95" customHeight="1">
      <c r="A34" s="99" t="s">
        <v>208</v>
      </c>
      <c r="B34" s="99"/>
    </row>
    <row r="35" spans="1:3" ht="14.95" customHeight="1">
      <c r="A35" s="102" t="s">
        <v>209</v>
      </c>
      <c r="B35" s="102"/>
    </row>
    <row r="36" spans="1:3" ht="14.95" customHeight="1">
      <c r="A36" s="99" t="s">
        <v>210</v>
      </c>
      <c r="B36" s="99"/>
    </row>
    <row r="37" spans="1:3" ht="14.95" customHeight="1">
      <c r="A37" s="99" t="s">
        <v>211</v>
      </c>
      <c r="B37" s="99"/>
    </row>
    <row r="38" spans="1:3" ht="14.95" customHeight="1">
      <c r="A38" s="105" t="s">
        <v>212</v>
      </c>
      <c r="B38" s="105"/>
    </row>
    <row r="39" spans="1:3" ht="14.95" customHeight="1">
      <c r="A39" s="105" t="s">
        <v>213</v>
      </c>
      <c r="B39" s="105"/>
    </row>
    <row r="40" spans="1:3" s="103" customFormat="1" ht="14.95" customHeight="1">
      <c r="A40" s="106" t="s">
        <v>214</v>
      </c>
      <c r="B40" s="106"/>
      <c r="C40" s="102"/>
    </row>
    <row r="41" spans="1:3" s="103" customFormat="1" ht="14.95" customHeight="1">
      <c r="A41" s="106" t="s">
        <v>215</v>
      </c>
      <c r="B41" s="106"/>
      <c r="C41" s="102"/>
    </row>
    <row r="42" spans="1:3" s="103" customFormat="1" ht="14.95" customHeight="1">
      <c r="A42" s="106" t="s">
        <v>216</v>
      </c>
      <c r="B42" s="106"/>
      <c r="C42" s="102"/>
    </row>
    <row r="43" spans="1:3" s="103" customFormat="1" ht="14.95" customHeight="1">
      <c r="A43" s="106" t="s">
        <v>217</v>
      </c>
      <c r="B43" s="106"/>
      <c r="C43" s="102"/>
    </row>
    <row r="44" spans="1:3" s="103" customFormat="1" ht="14.95" customHeight="1">
      <c r="A44" s="106" t="s">
        <v>218</v>
      </c>
      <c r="B44" s="106"/>
      <c r="C44" s="102"/>
    </row>
    <row r="45" spans="1:3" s="103" customFormat="1" ht="14.95" customHeight="1">
      <c r="A45" s="106" t="s">
        <v>219</v>
      </c>
      <c r="B45" s="106"/>
      <c r="C45" s="102"/>
    </row>
    <row r="46" spans="1:3" s="103" customFormat="1" ht="14.95" customHeight="1">
      <c r="A46" s="106" t="s">
        <v>220</v>
      </c>
      <c r="B46" s="106"/>
      <c r="C46" s="102"/>
    </row>
    <row r="47" spans="1:3" ht="14.95" customHeight="1">
      <c r="A47" s="99" t="s">
        <v>221</v>
      </c>
      <c r="B47" s="99"/>
    </row>
    <row r="48" spans="1:3" ht="14.95" customHeight="1">
      <c r="A48" s="99" t="s">
        <v>222</v>
      </c>
      <c r="B48" s="99"/>
    </row>
    <row r="49" spans="1:3" s="103" customFormat="1" ht="14.95" customHeight="1">
      <c r="A49" s="102" t="s">
        <v>223</v>
      </c>
      <c r="B49" s="102"/>
      <c r="C49" s="102"/>
    </row>
    <row r="50" spans="1:3" ht="14.95" customHeight="1">
      <c r="A50" s="99" t="s">
        <v>224</v>
      </c>
      <c r="B50" s="99"/>
    </row>
    <row r="51" spans="1:3" ht="14.95" customHeight="1">
      <c r="A51" s="99" t="s">
        <v>225</v>
      </c>
      <c r="B51" s="99"/>
    </row>
    <row r="52" spans="1:3" ht="14.95" customHeight="1">
      <c r="A52" s="99" t="s">
        <v>226</v>
      </c>
      <c r="B52" s="99"/>
    </row>
    <row r="53" spans="1:3" ht="14.95" customHeight="1">
      <c r="A53" s="99" t="s">
        <v>227</v>
      </c>
      <c r="B53" s="99"/>
      <c r="C53" s="100"/>
    </row>
    <row r="54" spans="1:3" ht="14.95" customHeight="1">
      <c r="A54" s="99" t="s">
        <v>228</v>
      </c>
      <c r="B54" s="99"/>
    </row>
    <row r="55" spans="1:3" ht="14.95" customHeight="1">
      <c r="A55" s="99" t="s">
        <v>229</v>
      </c>
      <c r="B55" s="99"/>
    </row>
    <row r="56" spans="1:3" ht="14.95" customHeight="1">
      <c r="A56" s="99" t="s">
        <v>230</v>
      </c>
      <c r="B56" s="99"/>
    </row>
    <row r="57" spans="1:3" ht="14.95" customHeight="1">
      <c r="A57" s="99" t="s">
        <v>231</v>
      </c>
      <c r="B57" s="99"/>
    </row>
    <row r="58" spans="1:3" ht="14.95" customHeight="1">
      <c r="A58" s="99" t="s">
        <v>232</v>
      </c>
      <c r="B58" s="99"/>
    </row>
    <row r="59" spans="1:3" ht="14.95" customHeight="1">
      <c r="A59" s="99" t="s">
        <v>233</v>
      </c>
      <c r="B59" s="99"/>
    </row>
    <row r="60" spans="1:3" ht="14.95" customHeight="1">
      <c r="A60" s="99" t="s">
        <v>234</v>
      </c>
      <c r="B60" s="99"/>
    </row>
    <row r="61" spans="1:3" ht="14.95" customHeight="1">
      <c r="A61" s="99" t="s">
        <v>235</v>
      </c>
      <c r="B61" s="99"/>
    </row>
    <row r="62" spans="1:3" ht="14.95" customHeight="1">
      <c r="A62" s="99" t="s">
        <v>236</v>
      </c>
      <c r="B62" s="99"/>
    </row>
    <row r="63" spans="1:3" ht="14.95" customHeight="1">
      <c r="A63" s="99" t="s">
        <v>237</v>
      </c>
      <c r="B63" s="99"/>
    </row>
    <row r="64" spans="1:3" ht="14.95" customHeight="1">
      <c r="A64" s="99" t="s">
        <v>238</v>
      </c>
      <c r="B64" s="99"/>
    </row>
    <row r="65" spans="1:3" ht="14.95" customHeight="1">
      <c r="A65" s="102" t="s">
        <v>239</v>
      </c>
      <c r="B65" s="102"/>
    </row>
    <row r="66" spans="1:3" ht="14.95" customHeight="1">
      <c r="A66" s="102" t="s">
        <v>240</v>
      </c>
      <c r="B66" s="102"/>
    </row>
    <row r="67" spans="1:3" ht="14.95" customHeight="1">
      <c r="A67" s="102" t="s">
        <v>241</v>
      </c>
      <c r="B67" s="102"/>
    </row>
    <row r="68" spans="1:3" ht="14.95" customHeight="1">
      <c r="A68" s="102" t="s">
        <v>242</v>
      </c>
      <c r="B68" s="102"/>
    </row>
    <row r="69" spans="1:3" ht="14.95" customHeight="1">
      <c r="A69" s="102" t="s">
        <v>243</v>
      </c>
      <c r="B69" s="102"/>
    </row>
    <row r="70" spans="1:3" ht="14.95" customHeight="1">
      <c r="A70" s="99" t="s">
        <v>244</v>
      </c>
      <c r="B70" s="99"/>
    </row>
    <row r="71" spans="1:3" ht="14.95" customHeight="1">
      <c r="A71" s="99" t="s">
        <v>245</v>
      </c>
      <c r="B71" s="99"/>
    </row>
    <row r="72" spans="1:3" ht="14.95" customHeight="1">
      <c r="A72" s="99" t="s">
        <v>246</v>
      </c>
      <c r="B72" s="99"/>
    </row>
    <row r="73" spans="1:3" ht="14.95" customHeight="1">
      <c r="A73" s="99" t="s">
        <v>247</v>
      </c>
      <c r="B73" s="99"/>
      <c r="C73" s="101"/>
    </row>
    <row r="74" spans="1:3" ht="14.95" customHeight="1">
      <c r="A74" s="102" t="s">
        <v>248</v>
      </c>
      <c r="B74" s="102"/>
      <c r="C74" s="101"/>
    </row>
    <row r="75" spans="1:3" ht="14.95" customHeight="1">
      <c r="A75" s="102" t="s">
        <v>249</v>
      </c>
      <c r="B75" s="102"/>
      <c r="C75" s="101"/>
    </row>
    <row r="76" spans="1:3" s="103" customFormat="1" ht="14.95" customHeight="1">
      <c r="A76" s="102" t="s">
        <v>250</v>
      </c>
      <c r="B76" s="102"/>
      <c r="C76" s="102"/>
    </row>
    <row r="77" spans="1:3" s="103" customFormat="1" ht="14.95" customHeight="1">
      <c r="A77" s="102" t="s">
        <v>251</v>
      </c>
      <c r="B77" s="102"/>
      <c r="C77" s="102"/>
    </row>
    <row r="78" spans="1:3" s="103" customFormat="1" ht="14.95" customHeight="1">
      <c r="A78" s="102" t="s">
        <v>252</v>
      </c>
      <c r="B78" s="102"/>
      <c r="C78" s="102"/>
    </row>
    <row r="79" spans="1:3" s="103" customFormat="1" ht="14.95" customHeight="1">
      <c r="A79" s="102" t="s">
        <v>253</v>
      </c>
      <c r="B79" s="102"/>
      <c r="C79" s="102"/>
    </row>
    <row r="80" spans="1:3" s="103" customFormat="1" ht="14.95" customHeight="1">
      <c r="A80" s="102" t="s">
        <v>254</v>
      </c>
      <c r="B80" s="102"/>
      <c r="C80" s="102"/>
    </row>
    <row r="81" spans="1:2" ht="14.95" customHeight="1">
      <c r="A81" s="99" t="s">
        <v>255</v>
      </c>
      <c r="B81" s="99"/>
    </row>
    <row r="82" spans="1:2" ht="14.95" customHeight="1">
      <c r="A82" s="102" t="s">
        <v>256</v>
      </c>
      <c r="B82" s="102"/>
    </row>
    <row r="83" spans="1:2" ht="14.95" customHeight="1">
      <c r="A83" s="99" t="s">
        <v>257</v>
      </c>
      <c r="B83" s="99"/>
    </row>
    <row r="84" spans="1:2" ht="14.95" customHeight="1">
      <c r="A84" s="99" t="s">
        <v>258</v>
      </c>
      <c r="B84" s="99"/>
    </row>
    <row r="85" spans="1:2" ht="14.95" customHeight="1">
      <c r="A85" s="102" t="s">
        <v>259</v>
      </c>
      <c r="B85" s="102"/>
    </row>
    <row r="87" spans="1:2" ht="14.95" customHeight="1">
      <c r="A87" s="99"/>
      <c r="B87" s="99"/>
    </row>
    <row r="88" spans="1:2" ht="14.95" customHeight="1">
      <c r="A88" s="99"/>
      <c r="B88" s="99"/>
    </row>
    <row r="89" spans="1:2" ht="14.95" customHeight="1">
      <c r="A89" s="99"/>
      <c r="B89" s="99"/>
    </row>
    <row r="90" spans="1:2" ht="14.95" customHeight="1">
      <c r="A90" s="99"/>
      <c r="B90" s="99"/>
    </row>
    <row r="91" spans="1:2" ht="14.95" customHeight="1">
      <c r="A91" s="99"/>
      <c r="B91" s="99"/>
    </row>
    <row r="92" spans="1:2" ht="14.95" customHeight="1">
      <c r="A92" s="99"/>
      <c r="B92" s="99"/>
    </row>
  </sheetData>
  <sheetProtection password="8522"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13</vt:i4>
      </vt:variant>
      <vt:variant>
        <vt:lpstr>Adlandırılmış Aralıklar</vt:lpstr>
      </vt:variant>
      <vt:variant>
        <vt:i4>14</vt:i4>
      </vt:variant>
    </vt:vector>
  </HeadingPairs>
  <TitlesOfParts>
    <vt:vector size="27" baseType="lpstr">
      <vt:lpstr>AÇIKLAMALAR</vt:lpstr>
      <vt:lpstr>performans hedefleri</vt:lpstr>
      <vt:lpstr>İSTEK FİŞİ (1SY.)</vt:lpstr>
      <vt:lpstr>MİL (1 SY)</vt:lpstr>
      <vt:lpstr>İSTEK FİŞİ (2 SY)</vt:lpstr>
      <vt:lpstr>MİL (2 SY) </vt:lpstr>
      <vt:lpstr>İSTEK FİŞİ (3 SY) </vt:lpstr>
      <vt:lpstr>MİL (3 SY) </vt:lpstr>
      <vt:lpstr>faaliyet</vt:lpstr>
      <vt:lpstr>butcekaynak</vt:lpstr>
      <vt:lpstr>Bütçe Kaynak Kodları</vt:lpstr>
      <vt:lpstr>birimler</vt:lpstr>
      <vt:lpstr>KDV Oranları</vt:lpstr>
      <vt:lpstr>BİRİMİ</vt:lpstr>
      <vt:lpstr>birimler</vt:lpstr>
      <vt:lpstr>butcekaynak</vt:lpstr>
      <vt:lpstr>faaliyet</vt:lpstr>
      <vt:lpstr>FEN_BİLİMLERİ_ENSTİTÜSÜ</vt:lpstr>
      <vt:lpstr>KDV</vt:lpstr>
      <vt:lpstr>KDV_Oranı_Seçiniz</vt:lpstr>
      <vt:lpstr>Kurumsal</vt:lpstr>
      <vt:lpstr>kurumsal1</vt:lpstr>
      <vt:lpstr>LÜFEN_FAALİYET_SEÇİNİZ</vt:lpstr>
      <vt:lpstr>Lütfen_Birimi_Seçiniz</vt:lpstr>
      <vt:lpstr>LÜTFEN_SEÇİM_YAPINIZ</vt:lpstr>
      <vt:lpstr>'Bütçe Kaynak Kodları'!Yazdırma_Başlıkları</vt:lpstr>
      <vt:lpstr>'performans hedefleri'!Yazdırma_Başlıkları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Orion</cp:lastModifiedBy>
  <cp:lastPrinted>2014-01-22T12:57:01Z</cp:lastPrinted>
  <dcterms:created xsi:type="dcterms:W3CDTF">2010-02-26T08:00:31Z</dcterms:created>
  <dcterms:modified xsi:type="dcterms:W3CDTF">2016-01-25T10:19:04Z</dcterms:modified>
</cp:coreProperties>
</file>